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Q:\Administration\Marketing\Corporate Communications\2021-specific-projects\Q1\COVID Update_PPP_ERTC Update\Finals\"/>
    </mc:Choice>
  </mc:AlternateContent>
  <xr:revisionPtr revIDLastSave="0" documentId="8_{629A51F7-A86F-4737-B60D-C9E5DB2FA8E8}" xr6:coauthVersionLast="45" xr6:coauthVersionMax="45" xr10:uidLastSave="{00000000-0000-0000-0000-000000000000}"/>
  <workbookProtection workbookAlgorithmName="SHA-512" workbookHashValue="UyCMH1pZMZVpCYbx01evbEmILfV8S/qdTDTKzc6cFpZf0QdUarDbFi6pjjlj7Trr5TauJTG8zsDdwbLTmKdasw==" workbookSaltValue="A+G7b9YWZvRwdb8YvDIxKA==" workbookSpinCount="100000" lockStructure="1"/>
  <bookViews>
    <workbookView xWindow="360" yWindow="345" windowWidth="20460" windowHeight="10920" xr2:uid="{565AA826-F69E-44A6-BD95-ABC9AEEDE33B}"/>
  </bookViews>
  <sheets>
    <sheet name="INSTRUCTIONS" sheetId="8" r:id="rId1"/>
    <sheet name="EXAMPLE" sheetId="9" r:id="rId2"/>
    <sheet name="WORKSHEET"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9" l="1"/>
  <c r="F12" i="9"/>
  <c r="F13" i="9"/>
  <c r="F14" i="9"/>
  <c r="F15" i="9"/>
  <c r="F16" i="9"/>
  <c r="F17" i="9"/>
  <c r="F18" i="9"/>
  <c r="F19" i="9"/>
  <c r="F10" i="9"/>
  <c r="C34" i="9" l="1"/>
  <c r="C33" i="9"/>
  <c r="D19" i="9"/>
  <c r="C19" i="9" s="1"/>
  <c r="D18" i="9"/>
  <c r="C18" i="9" s="1"/>
  <c r="D17" i="9"/>
  <c r="C17" i="9" s="1"/>
  <c r="D16" i="9"/>
  <c r="C16" i="9" s="1"/>
  <c r="D15" i="9"/>
  <c r="C15" i="9" s="1"/>
  <c r="D14" i="9"/>
  <c r="C14" i="9" s="1"/>
  <c r="D13" i="9"/>
  <c r="C13" i="9" s="1"/>
  <c r="D12" i="9"/>
  <c r="C12" i="9" s="1"/>
  <c r="D11" i="9"/>
  <c r="C11" i="9" s="1"/>
  <c r="D10" i="9"/>
  <c r="C10" i="9" s="1"/>
  <c r="C21" i="9" l="1"/>
  <c r="C24" i="9" s="1"/>
  <c r="D21" i="9"/>
  <c r="C34" i="7"/>
  <c r="C33" i="7"/>
  <c r="D19" i="7"/>
  <c r="C19" i="7" s="1"/>
  <c r="D18" i="7"/>
  <c r="C18" i="7" s="1"/>
  <c r="D17" i="7"/>
  <c r="C17" i="7" s="1"/>
  <c r="D16" i="7"/>
  <c r="C16" i="7" s="1"/>
  <c r="D15" i="7"/>
  <c r="C15" i="7" s="1"/>
  <c r="D14" i="7"/>
  <c r="C14" i="7" s="1"/>
  <c r="D13" i="7"/>
  <c r="C13" i="7" s="1"/>
  <c r="D12" i="7"/>
  <c r="C12" i="7" s="1"/>
  <c r="D11" i="7"/>
  <c r="C11" i="7" s="1"/>
  <c r="D10" i="7"/>
  <c r="C10" i="7" s="1"/>
  <c r="D21" i="7" l="1"/>
  <c r="C21" i="7"/>
  <c r="C24" i="7" s="1"/>
</calcChain>
</file>

<file path=xl/sharedStrings.xml><?xml version="1.0" encoding="utf-8"?>
<sst xmlns="http://schemas.openxmlformats.org/spreadsheetml/2006/main" count="90" uniqueCount="67">
  <si>
    <t>Employee 5</t>
  </si>
  <si>
    <t>Employee 7</t>
  </si>
  <si>
    <t>Employee 8</t>
  </si>
  <si>
    <t>Employee 9</t>
  </si>
  <si>
    <t>Total</t>
  </si>
  <si>
    <t>Total Wages capped at $10,000 per EE</t>
  </si>
  <si>
    <t>Max Elg Wages</t>
  </si>
  <si>
    <t>Credit %</t>
  </si>
  <si>
    <t>Calculate the Credit, wage cap at $10,000 per employee</t>
  </si>
  <si>
    <t>Amount of PPP Loan</t>
  </si>
  <si>
    <t>Date Received</t>
  </si>
  <si>
    <t>PPP Information</t>
  </si>
  <si>
    <t>Wages (60%)</t>
  </si>
  <si>
    <t>Max Other Expenses (40%)</t>
  </si>
  <si>
    <t>Employee 10</t>
  </si>
  <si>
    <t>Employee Retention Credit</t>
  </si>
  <si>
    <t>Mandated Shutdown Only</t>
  </si>
  <si>
    <t>PPP Loan Under $150,000</t>
  </si>
  <si>
    <t>24-week Period Ends</t>
  </si>
  <si>
    <t>Employee Retention Tax Credit</t>
  </si>
  <si>
    <t>Wages paid Outside Mandated Shutdown</t>
  </si>
  <si>
    <t>Payroll Date</t>
  </si>
  <si>
    <t xml:space="preserve">    Payroll periods after reopening through end of 24-week period</t>
  </si>
  <si>
    <t>Process &amp; Worksheet for Maximizing PPP1 and ERC</t>
  </si>
  <si>
    <t xml:space="preserve">Please Note:  Each CWA client will need to determine if and at what level they qualify to claim the ERC and receive 100% PPP forgiveness. This tool is for instructional purposes only and is intended to help you understand your situation more easily. If qualified, you will need to work with your payroll company to claim the ERC. The completion of this form does not guarantee PPP forgiveness or receipt of ERC credit. </t>
  </si>
  <si>
    <t xml:space="preserve">QUALIFIER: PPP Loan less than $150,000 – Mandated Shut Down – No drop in collections over 50%. </t>
  </si>
  <si>
    <t xml:space="preserve">Under this scenario you did not have a decrease of 50% or more in collections in any quarter in 2020 versus the same quarter 2019. Your state governor issued a mandated shut down for dental professionals. </t>
  </si>
  <si>
    <t>The wages paid during the shutdown period qualify for the ERC. You should not list the wages paid during the shutdown period on your one-page PPP forgiveness application.</t>
  </si>
  <si>
    <t xml:space="preserve">Instructions For Qualifying for the ERC Under This Scenario: </t>
  </si>
  <si>
    <t>1. Obtain a wages report by payroll period, by employee, for the period beginning with the date of the government mandated shutdown, through the end of the mandated shut down. This will likely be 4 payroll periods.</t>
  </si>
  <si>
    <t>2. In the blue cells,  insert names, payroll date and wages to determine the maximum ERC allowed equal to the lesser of wages paid during ERC period, or a max of $10,000 per employee.</t>
  </si>
  <si>
    <t xml:space="preserve">a.	Exclude all doctor and family pay from eligible wages.	</t>
  </si>
  <si>
    <t>b.	Exclude all FFCRA payments made during ERC period from eligible wages.</t>
  </si>
  <si>
    <t>4. Enter your PPP loan information including the date received, 24-week period ending date and amount of PPP loan.</t>
  </si>
  <si>
    <t>5. Enter the total wages paid during the PPP coverage period, after the mandated shutdown ended and through the end of the 24-week period. Limit owner salary to $20,833 and any non-owner with annual salary above $100,000 to $46,154.</t>
  </si>
  <si>
    <t>6. If wages outside the mandated shutdown are greater than the PPP loan amount keep documentation of these wages for PPP forgiveness and file your one-page PPP forgiveness application.</t>
  </si>
  <si>
    <t>8. Provide the completed ERC template and payroll reports from Step 1 to your payroll service so that they can amend your Q1 &amp; Q2 Form 941 payroll report and obtain refundable credit.</t>
  </si>
  <si>
    <t>PPP Loan less than $150,000 – Mandated Shut Down – No drop in collections over 50%.</t>
  </si>
  <si>
    <t>SCENARIO 1</t>
  </si>
  <si>
    <t>Employee 2</t>
  </si>
  <si>
    <t>Employee 3</t>
  </si>
  <si>
    <t>Employee 4</t>
  </si>
  <si>
    <t>Employee 6</t>
  </si>
  <si>
    <t>Employee 1</t>
  </si>
  <si>
    <t>Practice Name</t>
  </si>
  <si>
    <t>SCENARIO 1 WORKSHEET</t>
  </si>
  <si>
    <t>Read the instructions tab first for guidance on what you will need in order to fill out this sheet accurately </t>
  </si>
  <si>
    <t>The cells with blue text are for you to fill out, the cells with black text will auto-populate based on your entries. </t>
  </si>
  <si>
    <t>SCENARIO 1 WORKSHEET EXAMPLE</t>
  </si>
  <si>
    <t>This is an example of the worksheet filled in properly using payroll information.</t>
  </si>
  <si>
    <t>DATE</t>
  </si>
  <si>
    <t>AMOUNT</t>
  </si>
  <si>
    <t>Darcy Hernandez</t>
  </si>
  <si>
    <t>Chris Doe</t>
  </si>
  <si>
    <t>Christina Henderson</t>
  </si>
  <si>
    <t>Billy Bob</t>
  </si>
  <si>
    <t>Raymond Polcari</t>
  </si>
  <si>
    <t>Caroline Burkhardt</t>
  </si>
  <si>
    <t>Tommy Bahama</t>
  </si>
  <si>
    <t>Sissy Adams</t>
  </si>
  <si>
    <t>Thomas Anderson</t>
  </si>
  <si>
    <t>Jackson Miller</t>
  </si>
  <si>
    <t>Wages Paid Outside Mandated Shutdown</t>
  </si>
  <si>
    <t>9. Provide a copy of the amended Form 941 payroll report used for ERC to your tax preparer so they can adjust the deductible wages for the period on 2020 tax return. CWA clients, please note we must have this by June 30th.</t>
  </si>
  <si>
    <t>3. The formula will calculate the ERC automatically and is equal to 50% of eligible wages determined in Step 2.</t>
  </si>
  <si>
    <t>7. If wages eligible for PPP forgiveness are less than the PPP loan amount, then document other expenses for forgiveness (rent, utilities, employer profit sharing, etc.,) to obtain 100% forgiveness. Wages must be at least 60% of the total PPP loan.</t>
  </si>
  <si>
    <t>c.	Exclude all vacation and paid time off during ERC period from eligible wages if you have more than 100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</si>
</sst>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00"/>
  </numFmts>
  <fonts count="23"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theme="1"/>
      <name val="Arial"/>
      <family val="2"/>
    </font>
    <font>
      <sz val="10"/>
      <name val="Arial"/>
      <family val="2"/>
    </font>
    <font>
      <b/>
      <sz val="10"/>
      <name val="Arial"/>
      <family val="2"/>
    </font>
    <font>
      <u/>
      <sz val="10"/>
      <name val="Arial"/>
      <family val="2"/>
    </font>
    <font>
      <u/>
      <sz val="10"/>
      <color theme="4"/>
      <name val="Arial"/>
      <family val="2"/>
    </font>
    <font>
      <sz val="10"/>
      <color theme="4"/>
      <name val="Arial"/>
      <family val="2"/>
    </font>
    <font>
      <sz val="12"/>
      <color theme="1"/>
      <name val="Arial"/>
      <family val="2"/>
    </font>
    <font>
      <b/>
      <sz val="15"/>
      <color theme="0"/>
      <name val="Arial"/>
      <family val="2"/>
    </font>
    <font>
      <i/>
      <sz val="12"/>
      <color theme="1"/>
      <name val="Arial"/>
      <family val="2"/>
    </font>
    <font>
      <b/>
      <sz val="12"/>
      <color theme="0"/>
      <name val="Arial"/>
      <family val="2"/>
    </font>
    <font>
      <sz val="10"/>
      <color theme="1"/>
      <name val="Arial"/>
      <family val="2"/>
    </font>
    <font>
      <b/>
      <sz val="10"/>
      <color theme="1"/>
      <name val="Arial"/>
      <family val="2"/>
    </font>
    <font>
      <sz val="8"/>
      <name val="Calibri"/>
      <family val="2"/>
      <scheme val="minor"/>
    </font>
    <font>
      <b/>
      <sz val="10"/>
      <color theme="0"/>
      <name val="Arial"/>
      <family val="2"/>
    </font>
    <font>
      <sz val="10"/>
      <color theme="0"/>
      <name val="Arial"/>
      <family val="2"/>
    </font>
    <font>
      <sz val="15"/>
      <color theme="0"/>
      <name val="Arial"/>
      <family val="2"/>
    </font>
    <font>
      <sz val="10"/>
      <color theme="8"/>
      <name val="Arial"/>
      <family val="2"/>
    </font>
    <font>
      <b/>
      <sz val="15"/>
      <color theme="4"/>
      <name val="Arial"/>
      <family val="2"/>
    </font>
    <font>
      <sz val="15"/>
      <color rgb="FF002060"/>
      <name val="Arial"/>
      <family val="2"/>
    </font>
  </fonts>
  <fills count="5">
    <fill>
      <patternFill patternType="none"/>
    </fill>
    <fill>
      <patternFill patternType="gray125"/>
    </fill>
    <fill>
      <patternFill patternType="solid">
        <fgColor rgb="FF00B2A9"/>
        <bgColor indexed="64"/>
      </patternFill>
    </fill>
    <fill>
      <patternFill patternType="solid">
        <fgColor theme="0"/>
        <bgColor indexed="64"/>
      </patternFill>
    </fill>
    <fill>
      <patternFill patternType="solid">
        <fgColor rgb="FF002060"/>
        <bgColor indexed="64"/>
      </patternFill>
    </fill>
  </fills>
  <borders count="10">
    <border>
      <left/>
      <right/>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4">
    <xf numFmtId="0" fontId="0" fillId="0" borderId="0" xfId="0"/>
    <xf numFmtId="0" fontId="3" fillId="0" borderId="0" xfId="0" applyFont="1"/>
    <xf numFmtId="0" fontId="2" fillId="0" borderId="0" xfId="0" applyFont="1"/>
    <xf numFmtId="43" fontId="2" fillId="0" borderId="0" xfId="1" applyFont="1"/>
    <xf numFmtId="43" fontId="2" fillId="0" borderId="0" xfId="0" applyNumberFormat="1" applyFont="1"/>
    <xf numFmtId="0" fontId="4" fillId="0" borderId="0" xfId="0" applyFont="1"/>
    <xf numFmtId="0" fontId="5" fillId="0" borderId="0" xfId="0" applyFont="1"/>
    <xf numFmtId="0" fontId="6" fillId="0" borderId="0" xfId="0" applyFont="1"/>
    <xf numFmtId="0" fontId="7" fillId="0" borderId="0" xfId="0" applyFont="1" applyAlignment="1" applyProtection="1">
      <alignment horizontal="center"/>
    </xf>
    <xf numFmtId="0" fontId="8" fillId="0" borderId="0" xfId="0" quotePrefix="1" applyFont="1" applyAlignment="1" applyProtection="1">
      <alignment horizontal="center"/>
      <protection locked="0"/>
    </xf>
    <xf numFmtId="0" fontId="9" fillId="0" borderId="0" xfId="0" applyFont="1" applyProtection="1">
      <protection locked="0"/>
    </xf>
    <xf numFmtId="43" fontId="5" fillId="0" borderId="0" xfId="1" applyFont="1" applyProtection="1">
      <protection hidden="1"/>
    </xf>
    <xf numFmtId="43" fontId="5" fillId="0" borderId="0" xfId="1" applyFont="1"/>
    <xf numFmtId="0" fontId="5" fillId="0" borderId="0" xfId="0" applyFont="1" applyProtection="1">
      <protection hidden="1"/>
    </xf>
    <xf numFmtId="43" fontId="5" fillId="0" borderId="0" xfId="0" applyNumberFormat="1" applyFont="1"/>
    <xf numFmtId="165" fontId="5" fillId="0" borderId="1" xfId="3" applyNumberFormat="1" applyFont="1" applyBorder="1" applyProtection="1">
      <protection hidden="1"/>
    </xf>
    <xf numFmtId="0" fontId="5" fillId="0" borderId="0" xfId="0" applyFont="1" applyProtection="1"/>
    <xf numFmtId="14" fontId="9" fillId="0" borderId="0" xfId="0" applyNumberFormat="1" applyFont="1" applyProtection="1">
      <protection locked="0"/>
    </xf>
    <xf numFmtId="165" fontId="9" fillId="0" borderId="0" xfId="3" applyNumberFormat="1" applyFont="1" applyProtection="1">
      <protection locked="0"/>
    </xf>
    <xf numFmtId="0" fontId="5" fillId="0" borderId="0" xfId="0" applyFont="1" applyProtection="1">
      <protection locked="0"/>
    </xf>
    <xf numFmtId="165" fontId="5" fillId="0" borderId="0" xfId="3" applyNumberFormat="1" applyFont="1"/>
    <xf numFmtId="0" fontId="10" fillId="0" borderId="2" xfId="0" applyFont="1" applyBorder="1"/>
    <xf numFmtId="0" fontId="10" fillId="0" borderId="4" xfId="0" applyFont="1" applyBorder="1"/>
    <xf numFmtId="0" fontId="10" fillId="0" borderId="5" xfId="0" applyFont="1" applyBorder="1"/>
    <xf numFmtId="0" fontId="10" fillId="0" borderId="6" xfId="0" applyFont="1" applyBorder="1"/>
    <xf numFmtId="0" fontId="14" fillId="0" borderId="6" xfId="0" applyFont="1" applyBorder="1"/>
    <xf numFmtId="0" fontId="14" fillId="0" borderId="9" xfId="0" applyFont="1" applyBorder="1"/>
    <xf numFmtId="0" fontId="10" fillId="3" borderId="3" xfId="0" applyFont="1" applyFill="1" applyBorder="1"/>
    <xf numFmtId="0" fontId="10" fillId="3" borderId="5" xfId="0" applyFont="1" applyFill="1" applyBorder="1"/>
    <xf numFmtId="0" fontId="10" fillId="3" borderId="0" xfId="0" applyFont="1" applyFill="1" applyBorder="1"/>
    <xf numFmtId="0" fontId="14" fillId="3" borderId="5" xfId="0" applyFont="1" applyFill="1" applyBorder="1"/>
    <xf numFmtId="0" fontId="14" fillId="3" borderId="0" xfId="0" applyFont="1" applyFill="1" applyBorder="1"/>
    <xf numFmtId="0" fontId="14" fillId="3" borderId="7" xfId="0" applyFont="1" applyFill="1" applyBorder="1"/>
    <xf numFmtId="0" fontId="14" fillId="3" borderId="8" xfId="0" applyFont="1" applyFill="1" applyBorder="1"/>
    <xf numFmtId="0" fontId="20" fillId="0" borderId="0" xfId="0" applyFont="1"/>
    <xf numFmtId="0" fontId="19" fillId="2" borderId="0" xfId="0" applyFont="1" applyFill="1" applyAlignment="1"/>
    <xf numFmtId="9" fontId="5" fillId="0" borderId="0" xfId="2" applyFont="1" applyProtection="1">
      <protection hidden="1"/>
    </xf>
    <xf numFmtId="44" fontId="5" fillId="0" borderId="1" xfId="3" applyFont="1" applyBorder="1" applyProtection="1">
      <protection hidden="1"/>
    </xf>
    <xf numFmtId="0" fontId="21" fillId="0" borderId="0" xfId="0" applyFont="1"/>
    <xf numFmtId="0" fontId="19" fillId="2" borderId="0" xfId="0" applyFont="1" applyFill="1" applyAlignment="1" applyProtection="1">
      <protection hidden="1"/>
    </xf>
    <xf numFmtId="0" fontId="0" fillId="0" borderId="0" xfId="0" applyProtection="1">
      <protection hidden="1"/>
    </xf>
    <xf numFmtId="0" fontId="6" fillId="0" borderId="0" xfId="0" applyFont="1" applyProtection="1">
      <protection hidden="1"/>
    </xf>
    <xf numFmtId="0" fontId="7" fillId="0" borderId="0" xfId="0" applyFont="1" applyAlignment="1" applyProtection="1">
      <alignment horizontal="center"/>
      <protection hidden="1"/>
    </xf>
    <xf numFmtId="14" fontId="8" fillId="0" borderId="0" xfId="0" quotePrefix="1" applyNumberFormat="1" applyFont="1" applyAlignment="1" applyProtection="1">
      <alignment horizontal="center"/>
      <protection hidden="1"/>
    </xf>
    <xf numFmtId="0" fontId="9" fillId="0" borderId="0" xfId="0" applyFont="1" applyProtection="1">
      <protection hidden="1"/>
    </xf>
    <xf numFmtId="43" fontId="9" fillId="0" borderId="0" xfId="1" applyFont="1" applyProtection="1">
      <protection hidden="1"/>
    </xf>
    <xf numFmtId="43" fontId="5" fillId="0" borderId="0" xfId="0" applyNumberFormat="1" applyFont="1" applyProtection="1">
      <protection hidden="1"/>
    </xf>
    <xf numFmtId="14" fontId="9" fillId="0" borderId="0" xfId="0" applyNumberFormat="1" applyFont="1" applyProtection="1">
      <protection hidden="1"/>
    </xf>
    <xf numFmtId="165" fontId="9" fillId="0" borderId="0" xfId="3" applyNumberFormat="1" applyFont="1" applyProtection="1">
      <protection hidden="1"/>
    </xf>
    <xf numFmtId="165" fontId="5" fillId="0" borderId="0" xfId="3" applyNumberFormat="1" applyFont="1" applyProtection="1">
      <protection hidden="1"/>
    </xf>
    <xf numFmtId="0" fontId="18" fillId="2" borderId="0" xfId="0" applyFont="1" applyFill="1" applyAlignment="1" applyProtection="1">
      <alignment vertical="center"/>
      <protection hidden="1"/>
    </xf>
    <xf numFmtId="0" fontId="17" fillId="2" borderId="0" xfId="0" applyFont="1" applyFill="1" applyAlignment="1" applyProtection="1">
      <alignment vertical="center"/>
      <protection hidden="1"/>
    </xf>
    <xf numFmtId="0" fontId="11" fillId="2" borderId="0" xfId="0" applyFont="1" applyFill="1" applyAlignment="1" applyProtection="1">
      <alignment vertical="center"/>
      <protection hidden="1"/>
    </xf>
    <xf numFmtId="0" fontId="11" fillId="2" borderId="0" xfId="0" applyFont="1" applyFill="1" applyAlignment="1" applyProtection="1">
      <alignment horizontal="left" vertical="center"/>
      <protection locked="0"/>
    </xf>
    <xf numFmtId="0" fontId="22" fillId="4" borderId="0" xfId="0" applyFont="1" applyFill="1" applyAlignment="1"/>
    <xf numFmtId="0" fontId="18" fillId="4" borderId="0" xfId="0" applyFont="1" applyFill="1" applyAlignment="1">
      <alignment horizontal="left" vertical="center"/>
    </xf>
    <xf numFmtId="0" fontId="3" fillId="0" borderId="0" xfId="0" applyFont="1" applyProtection="1">
      <protection hidden="1"/>
    </xf>
    <xf numFmtId="0" fontId="2" fillId="0" borderId="0" xfId="0" applyFont="1" applyProtection="1">
      <protection hidden="1"/>
    </xf>
    <xf numFmtId="0" fontId="0" fillId="0" borderId="0" xfId="0" applyFill="1"/>
    <xf numFmtId="0" fontId="11" fillId="0" borderId="0" xfId="0" applyFont="1" applyFill="1" applyAlignment="1" applyProtection="1">
      <alignment horizontal="left" vertical="center"/>
      <protection locked="0"/>
    </xf>
    <xf numFmtId="0" fontId="19" fillId="0" borderId="0" xfId="0" applyFont="1" applyFill="1" applyAlignment="1"/>
    <xf numFmtId="0" fontId="18" fillId="0" borderId="0" xfId="0" applyFont="1" applyFill="1" applyAlignment="1">
      <alignment horizontal="left" vertical="center"/>
    </xf>
    <xf numFmtId="0" fontId="22" fillId="0" borderId="0" xfId="0" applyFont="1" applyFill="1" applyAlignment="1"/>
    <xf numFmtId="0" fontId="21" fillId="0" borderId="0" xfId="0" applyFont="1" applyFill="1"/>
    <xf numFmtId="0" fontId="20" fillId="0" borderId="0" xfId="0" applyFont="1" applyFill="1"/>
    <xf numFmtId="0" fontId="5" fillId="0" borderId="0" xfId="0" applyFont="1" applyFill="1"/>
    <xf numFmtId="0" fontId="6" fillId="0" borderId="0" xfId="0" applyFont="1" applyFill="1"/>
    <xf numFmtId="164" fontId="5" fillId="0" borderId="0" xfId="1" applyNumberFormat="1" applyFont="1" applyFill="1"/>
    <xf numFmtId="10" fontId="5" fillId="0" borderId="0" xfId="2" applyNumberFormat="1" applyFont="1" applyFill="1"/>
    <xf numFmtId="0" fontId="7" fillId="0" borderId="0" xfId="0" applyFont="1" applyFill="1" applyAlignment="1" applyProtection="1">
      <alignment horizontal="center"/>
    </xf>
    <xf numFmtId="0" fontId="8" fillId="0" borderId="0" xfId="0" quotePrefix="1" applyFont="1" applyFill="1" applyAlignment="1" applyProtection="1">
      <alignment horizontal="center"/>
      <protection locked="0"/>
    </xf>
    <xf numFmtId="0" fontId="9" fillId="0" borderId="0" xfId="0" applyFont="1" applyFill="1" applyProtection="1">
      <protection locked="0"/>
    </xf>
    <xf numFmtId="43" fontId="5" fillId="0" borderId="0" xfId="1" applyFont="1" applyFill="1" applyProtection="1">
      <protection hidden="1"/>
    </xf>
    <xf numFmtId="43" fontId="9" fillId="0" borderId="0" xfId="1" applyFont="1" applyFill="1" applyProtection="1">
      <protection locked="0"/>
    </xf>
    <xf numFmtId="0" fontId="5" fillId="0" borderId="0" xfId="0" applyFont="1" applyFill="1" applyProtection="1">
      <protection hidden="1"/>
    </xf>
    <xf numFmtId="43" fontId="5" fillId="0" borderId="0" xfId="0" applyNumberFormat="1" applyFont="1" applyFill="1"/>
    <xf numFmtId="165" fontId="5" fillId="0" borderId="1" xfId="3" applyNumberFormat="1" applyFont="1" applyFill="1" applyBorder="1" applyProtection="1">
      <protection hidden="1"/>
    </xf>
    <xf numFmtId="9" fontId="5" fillId="0" borderId="0" xfId="2" applyFont="1" applyFill="1" applyProtection="1">
      <protection hidden="1"/>
    </xf>
    <xf numFmtId="44" fontId="5" fillId="0" borderId="1" xfId="3" applyFont="1" applyFill="1" applyBorder="1" applyProtection="1">
      <protection hidden="1"/>
    </xf>
    <xf numFmtId="0" fontId="5" fillId="0" borderId="0" xfId="0" applyFont="1" applyFill="1" applyProtection="1"/>
    <xf numFmtId="14" fontId="9" fillId="0" borderId="0" xfId="0" applyNumberFormat="1" applyFont="1" applyFill="1" applyProtection="1">
      <protection locked="0"/>
    </xf>
    <xf numFmtId="165" fontId="9" fillId="0" borderId="0" xfId="3" applyNumberFormat="1" applyFont="1" applyFill="1" applyProtection="1">
      <protection locked="0"/>
    </xf>
    <xf numFmtId="0" fontId="5" fillId="0" borderId="0" xfId="0" applyFont="1" applyFill="1" applyProtection="1">
      <protection locked="0"/>
    </xf>
    <xf numFmtId="165" fontId="5" fillId="0" borderId="0" xfId="3" applyNumberFormat="1" applyFont="1" applyFill="1"/>
    <xf numFmtId="0" fontId="3" fillId="0" borderId="0" xfId="0" applyFont="1" applyFill="1"/>
    <xf numFmtId="0" fontId="2" fillId="0" borderId="0" xfId="0" applyFont="1" applyFill="1"/>
    <xf numFmtId="166" fontId="9" fillId="0" borderId="0" xfId="3" applyNumberFormat="1" applyFont="1" applyProtection="1">
      <protection locked="0"/>
    </xf>
    <xf numFmtId="0" fontId="14" fillId="3" borderId="5"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2" fillId="3" borderId="5" xfId="0" applyFont="1" applyFill="1" applyBorder="1" applyAlignment="1">
      <alignment horizontal="left"/>
    </xf>
    <xf numFmtId="0" fontId="12" fillId="3" borderId="0" xfId="0" applyFont="1" applyFill="1" applyBorder="1" applyAlignment="1">
      <alignment horizontal="left"/>
    </xf>
    <xf numFmtId="0" fontId="11" fillId="2" borderId="5" xfId="0" applyFont="1" applyFill="1" applyBorder="1" applyAlignment="1">
      <alignment horizontal="left" vertical="center"/>
    </xf>
    <xf numFmtId="0" fontId="11" fillId="2" borderId="0" xfId="0" applyFont="1" applyFill="1" applyBorder="1" applyAlignment="1">
      <alignment horizontal="left" vertical="center"/>
    </xf>
    <xf numFmtId="0" fontId="11" fillId="2" borderId="6" xfId="0" applyFont="1" applyFill="1" applyBorder="1" applyAlignment="1">
      <alignment horizontal="left" vertical="center"/>
    </xf>
    <xf numFmtId="0" fontId="14" fillId="3" borderId="5" xfId="0" applyFont="1" applyFill="1" applyBorder="1" applyAlignment="1">
      <alignment horizontal="left" vertical="center"/>
    </xf>
    <xf numFmtId="0" fontId="14" fillId="3" borderId="0" xfId="0" applyFont="1" applyFill="1" applyBorder="1" applyAlignment="1">
      <alignment horizontal="left" vertical="center"/>
    </xf>
    <xf numFmtId="0" fontId="11" fillId="2" borderId="5" xfId="0" applyFont="1" applyFill="1" applyBorder="1" applyAlignment="1">
      <alignment horizontal="center"/>
    </xf>
    <xf numFmtId="0" fontId="11" fillId="2" borderId="0" xfId="0" applyFont="1" applyFill="1" applyBorder="1" applyAlignment="1">
      <alignment horizontal="center"/>
    </xf>
    <xf numFmtId="0" fontId="15" fillId="3" borderId="5"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3" fillId="2" borderId="5" xfId="0" applyFont="1" applyFill="1" applyBorder="1" applyAlignment="1">
      <alignment horizontal="left" vertical="center"/>
    </xf>
    <xf numFmtId="0" fontId="13" fillId="2" borderId="0" xfId="0" applyFont="1" applyFill="1" applyBorder="1" applyAlignment="1">
      <alignment horizontal="left" vertical="center"/>
    </xf>
    <xf numFmtId="0" fontId="14" fillId="3" borderId="5" xfId="0" applyFont="1" applyFill="1" applyBorder="1" applyAlignment="1">
      <alignment horizontal="left" wrapText="1"/>
    </xf>
    <xf numFmtId="0" fontId="14" fillId="3" borderId="0" xfId="0" applyFont="1" applyFill="1" applyBorder="1" applyAlignment="1">
      <alignment horizontal="left"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colors>
    <mruColors>
      <color rgb="FF00B2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975360</xdr:colOff>
      <xdr:row>1</xdr:row>
      <xdr:rowOff>377138</xdr:rowOff>
    </xdr:to>
    <xdr:pic>
      <xdr:nvPicPr>
        <xdr:cNvPr id="3" name="Picture 2">
          <a:extLst>
            <a:ext uri="{FF2B5EF4-FFF2-40B4-BE49-F238E27FC236}">
              <a16:creationId xmlns:a16="http://schemas.microsoft.com/office/drawing/2014/main" id="{56D128EB-7EA0-42D1-B939-9E43426516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35380" cy="5771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D9657-3054-41DA-B3A5-0E7300B985F6}">
  <dimension ref="A1:L101"/>
  <sheetViews>
    <sheetView tabSelected="1" topLeftCell="A4" zoomScaleNormal="100" workbookViewId="0">
      <selection activeCell="A8" sqref="A8:J9"/>
    </sheetView>
  </sheetViews>
  <sheetFormatPr defaultRowHeight="15" x14ac:dyDescent="0.25"/>
  <cols>
    <col min="1" max="1" width="2.28515625" customWidth="1"/>
    <col min="2" max="2" width="37.7109375" customWidth="1"/>
    <col min="3" max="3" width="16" customWidth="1"/>
    <col min="4" max="4" width="13.28515625" customWidth="1"/>
    <col min="5" max="8" width="12.28515625" bestFit="1" customWidth="1"/>
    <col min="9" max="9" width="3" customWidth="1"/>
    <col min="10" max="10" width="2.5703125" customWidth="1"/>
    <col min="11" max="11" width="0.140625" customWidth="1"/>
  </cols>
  <sheetData>
    <row r="1" spans="1:11" ht="15.75" x14ac:dyDescent="0.25">
      <c r="A1" s="21"/>
      <c r="B1" s="27"/>
      <c r="C1" s="27"/>
      <c r="D1" s="27"/>
      <c r="E1" s="27"/>
      <c r="F1" s="27"/>
      <c r="G1" s="27"/>
      <c r="H1" s="27"/>
      <c r="I1" s="27"/>
      <c r="J1" s="27"/>
      <c r="K1" s="22"/>
    </row>
    <row r="2" spans="1:11" ht="31.15" customHeight="1" x14ac:dyDescent="0.25">
      <c r="A2" s="23"/>
      <c r="B2" s="29"/>
      <c r="C2" s="29"/>
      <c r="D2" s="29"/>
      <c r="E2" s="29"/>
      <c r="F2" s="29"/>
      <c r="G2" s="29"/>
      <c r="H2" s="29"/>
      <c r="I2" s="29"/>
      <c r="J2" s="29"/>
      <c r="K2" s="24"/>
    </row>
    <row r="3" spans="1:11" ht="25.15" customHeight="1" x14ac:dyDescent="0.25">
      <c r="A3" s="28"/>
      <c r="B3" s="29"/>
      <c r="C3" s="29"/>
      <c r="D3" s="29"/>
      <c r="E3" s="29"/>
      <c r="F3" s="29"/>
      <c r="G3" s="29"/>
      <c r="H3" s="29"/>
      <c r="I3" s="29"/>
      <c r="J3" s="29"/>
      <c r="K3" s="24"/>
    </row>
    <row r="4" spans="1:11" ht="35.450000000000003" customHeight="1" x14ac:dyDescent="0.25">
      <c r="A4" s="91" t="s">
        <v>38</v>
      </c>
      <c r="B4" s="92"/>
      <c r="C4" s="92"/>
      <c r="D4" s="92"/>
      <c r="E4" s="92"/>
      <c r="F4" s="92"/>
      <c r="G4" s="92"/>
      <c r="H4" s="92"/>
      <c r="I4" s="92"/>
      <c r="J4" s="92"/>
      <c r="K4" s="93"/>
    </row>
    <row r="5" spans="1:11" ht="35.450000000000003" customHeight="1" x14ac:dyDescent="0.25">
      <c r="A5" s="91" t="s">
        <v>37</v>
      </c>
      <c r="B5" s="92"/>
      <c r="C5" s="92"/>
      <c r="D5" s="92"/>
      <c r="E5" s="92"/>
      <c r="F5" s="92"/>
      <c r="G5" s="92"/>
      <c r="H5" s="92"/>
      <c r="I5" s="92"/>
      <c r="J5" s="92"/>
      <c r="K5" s="93"/>
    </row>
    <row r="6" spans="1:11" ht="15.75" x14ac:dyDescent="0.25">
      <c r="A6" s="89" t="s">
        <v>23</v>
      </c>
      <c r="B6" s="90"/>
      <c r="C6" s="90"/>
      <c r="D6" s="90"/>
      <c r="E6" s="90"/>
      <c r="F6" s="90"/>
      <c r="G6" s="90"/>
      <c r="H6" s="90"/>
      <c r="I6" s="29"/>
      <c r="J6" s="29"/>
      <c r="K6" s="24"/>
    </row>
    <row r="7" spans="1:11" ht="15.75" x14ac:dyDescent="0.25">
      <c r="A7" s="28"/>
      <c r="B7" s="29"/>
      <c r="C7" s="29"/>
      <c r="D7" s="29"/>
      <c r="E7" s="29"/>
      <c r="F7" s="29"/>
      <c r="G7" s="29"/>
      <c r="H7" s="29"/>
      <c r="I7" s="29"/>
      <c r="J7" s="29"/>
      <c r="K7" s="24"/>
    </row>
    <row r="8" spans="1:11" ht="21" customHeight="1" x14ac:dyDescent="0.25">
      <c r="A8" s="98" t="s">
        <v>24</v>
      </c>
      <c r="B8" s="99"/>
      <c r="C8" s="99"/>
      <c r="D8" s="99"/>
      <c r="E8" s="99"/>
      <c r="F8" s="99"/>
      <c r="G8" s="99"/>
      <c r="H8" s="99"/>
      <c r="I8" s="99"/>
      <c r="J8" s="99"/>
      <c r="K8" s="24"/>
    </row>
    <row r="9" spans="1:11" ht="48.6" customHeight="1" x14ac:dyDescent="0.25">
      <c r="A9" s="98"/>
      <c r="B9" s="99"/>
      <c r="C9" s="99"/>
      <c r="D9" s="99"/>
      <c r="E9" s="99"/>
      <c r="F9" s="99"/>
      <c r="G9" s="99"/>
      <c r="H9" s="99"/>
      <c r="I9" s="99"/>
      <c r="J9" s="99"/>
      <c r="K9" s="24"/>
    </row>
    <row r="10" spans="1:11" ht="15.75" x14ac:dyDescent="0.25">
      <c r="A10" s="28"/>
      <c r="B10" s="29"/>
      <c r="C10" s="29"/>
      <c r="D10" s="29"/>
      <c r="E10" s="29"/>
      <c r="F10" s="29"/>
      <c r="G10" s="29"/>
      <c r="H10" s="29"/>
      <c r="I10" s="29"/>
      <c r="J10" s="29"/>
      <c r="K10" s="24"/>
    </row>
    <row r="11" spans="1:11" ht="28.9" customHeight="1" x14ac:dyDescent="0.25">
      <c r="A11" s="100" t="s">
        <v>25</v>
      </c>
      <c r="B11" s="101"/>
      <c r="C11" s="101"/>
      <c r="D11" s="101"/>
      <c r="E11" s="101"/>
      <c r="F11" s="101"/>
      <c r="G11" s="101"/>
      <c r="H11" s="101"/>
      <c r="I11" s="101"/>
      <c r="J11" s="101"/>
      <c r="K11" s="24"/>
    </row>
    <row r="12" spans="1:11" ht="15.75" x14ac:dyDescent="0.25">
      <c r="A12" s="28"/>
      <c r="B12" s="29"/>
      <c r="C12" s="29"/>
      <c r="D12" s="29"/>
      <c r="E12" s="29"/>
      <c r="F12" s="29"/>
      <c r="G12" s="29"/>
      <c r="H12" s="29"/>
      <c r="I12" s="29"/>
      <c r="J12" s="29"/>
      <c r="K12" s="24"/>
    </row>
    <row r="13" spans="1:11" x14ac:dyDescent="0.25">
      <c r="A13" s="102" t="s">
        <v>26</v>
      </c>
      <c r="B13" s="103"/>
      <c r="C13" s="103"/>
      <c r="D13" s="103"/>
      <c r="E13" s="103"/>
      <c r="F13" s="103"/>
      <c r="G13" s="103"/>
      <c r="H13" s="103"/>
      <c r="I13" s="103"/>
      <c r="J13" s="103"/>
      <c r="K13" s="25"/>
    </row>
    <row r="14" spans="1:11" x14ac:dyDescent="0.25">
      <c r="A14" s="102"/>
      <c r="B14" s="103"/>
      <c r="C14" s="103"/>
      <c r="D14" s="103"/>
      <c r="E14" s="103"/>
      <c r="F14" s="103"/>
      <c r="G14" s="103"/>
      <c r="H14" s="103"/>
      <c r="I14" s="103"/>
      <c r="J14" s="103"/>
      <c r="K14" s="25"/>
    </row>
    <row r="15" spans="1:11" x14ac:dyDescent="0.25">
      <c r="A15" s="30"/>
      <c r="B15" s="31"/>
      <c r="C15" s="31"/>
      <c r="D15" s="31"/>
      <c r="E15" s="31"/>
      <c r="F15" s="31"/>
      <c r="G15" s="31"/>
      <c r="H15" s="31"/>
      <c r="I15" s="31"/>
      <c r="J15" s="31"/>
      <c r="K15" s="25"/>
    </row>
    <row r="16" spans="1:11" x14ac:dyDescent="0.25">
      <c r="A16" s="87" t="s">
        <v>27</v>
      </c>
      <c r="B16" s="88"/>
      <c r="C16" s="88"/>
      <c r="D16" s="88"/>
      <c r="E16" s="88"/>
      <c r="F16" s="88"/>
      <c r="G16" s="88"/>
      <c r="H16" s="88"/>
      <c r="I16" s="88"/>
      <c r="J16" s="88"/>
      <c r="K16" s="25"/>
    </row>
    <row r="17" spans="1:11" ht="18.600000000000001" customHeight="1" x14ac:dyDescent="0.25">
      <c r="A17" s="87"/>
      <c r="B17" s="88"/>
      <c r="C17" s="88"/>
      <c r="D17" s="88"/>
      <c r="E17" s="88"/>
      <c r="F17" s="88"/>
      <c r="G17" s="88"/>
      <c r="H17" s="88"/>
      <c r="I17" s="88"/>
      <c r="J17" s="88"/>
      <c r="K17" s="25"/>
    </row>
    <row r="18" spans="1:11" ht="15.75" x14ac:dyDescent="0.25">
      <c r="A18" s="28"/>
      <c r="B18" s="29"/>
      <c r="C18" s="29"/>
      <c r="D18" s="29"/>
      <c r="E18" s="29"/>
      <c r="F18" s="29"/>
      <c r="G18" s="29"/>
      <c r="H18" s="29"/>
      <c r="I18" s="29"/>
      <c r="J18" s="29"/>
      <c r="K18" s="24"/>
    </row>
    <row r="19" spans="1:11" ht="19.5" x14ac:dyDescent="0.3">
      <c r="A19" s="96" t="s">
        <v>28</v>
      </c>
      <c r="B19" s="97"/>
      <c r="C19" s="97"/>
      <c r="D19" s="97"/>
      <c r="E19" s="97"/>
      <c r="F19" s="97"/>
      <c r="G19" s="97"/>
      <c r="H19" s="97"/>
      <c r="I19" s="97"/>
      <c r="J19" s="97"/>
      <c r="K19" s="24"/>
    </row>
    <row r="20" spans="1:11" ht="15.75" x14ac:dyDescent="0.25">
      <c r="A20" s="28"/>
      <c r="B20" s="29"/>
      <c r="C20" s="29"/>
      <c r="D20" s="29"/>
      <c r="E20" s="29"/>
      <c r="F20" s="29"/>
      <c r="G20" s="29"/>
      <c r="H20" s="29"/>
      <c r="I20" s="29"/>
      <c r="J20" s="29"/>
      <c r="K20" s="24"/>
    </row>
    <row r="21" spans="1:11" x14ac:dyDescent="0.25">
      <c r="A21" s="87" t="s">
        <v>29</v>
      </c>
      <c r="B21" s="88"/>
      <c r="C21" s="88"/>
      <c r="D21" s="88"/>
      <c r="E21" s="88"/>
      <c r="F21" s="88"/>
      <c r="G21" s="88"/>
      <c r="H21" s="88"/>
      <c r="I21" s="88"/>
      <c r="J21" s="88"/>
      <c r="K21" s="25"/>
    </row>
    <row r="22" spans="1:11" x14ac:dyDescent="0.25">
      <c r="A22" s="87"/>
      <c r="B22" s="88"/>
      <c r="C22" s="88"/>
      <c r="D22" s="88"/>
      <c r="E22" s="88"/>
      <c r="F22" s="88"/>
      <c r="G22" s="88"/>
      <c r="H22" s="88"/>
      <c r="I22" s="88"/>
      <c r="J22" s="88"/>
      <c r="K22" s="25"/>
    </row>
    <row r="23" spans="1:11" x14ac:dyDescent="0.25">
      <c r="A23" s="87"/>
      <c r="B23" s="88"/>
      <c r="C23" s="88"/>
      <c r="D23" s="88"/>
      <c r="E23" s="88"/>
      <c r="F23" s="88"/>
      <c r="G23" s="88"/>
      <c r="H23" s="88"/>
      <c r="I23" s="88"/>
      <c r="J23" s="88"/>
      <c r="K23" s="25"/>
    </row>
    <row r="24" spans="1:11" x14ac:dyDescent="0.25">
      <c r="A24" s="30"/>
      <c r="B24" s="31"/>
      <c r="C24" s="31"/>
      <c r="D24" s="31"/>
      <c r="E24" s="31"/>
      <c r="F24" s="31"/>
      <c r="G24" s="31"/>
      <c r="H24" s="31"/>
      <c r="I24" s="31"/>
      <c r="J24" s="31"/>
      <c r="K24" s="25"/>
    </row>
    <row r="25" spans="1:11" x14ac:dyDescent="0.25">
      <c r="A25" s="87" t="s">
        <v>30</v>
      </c>
      <c r="B25" s="88"/>
      <c r="C25" s="88"/>
      <c r="D25" s="88"/>
      <c r="E25" s="88"/>
      <c r="F25" s="88"/>
      <c r="G25" s="88"/>
      <c r="H25" s="88"/>
      <c r="I25" s="88"/>
      <c r="J25" s="88"/>
      <c r="K25" s="25"/>
    </row>
    <row r="26" spans="1:11" x14ac:dyDescent="0.25">
      <c r="A26" s="87"/>
      <c r="B26" s="88"/>
      <c r="C26" s="88"/>
      <c r="D26" s="88"/>
      <c r="E26" s="88"/>
      <c r="F26" s="88"/>
      <c r="G26" s="88"/>
      <c r="H26" s="88"/>
      <c r="I26" s="88"/>
      <c r="J26" s="88"/>
      <c r="K26" s="25"/>
    </row>
    <row r="27" spans="1:11" x14ac:dyDescent="0.25">
      <c r="A27" s="30"/>
      <c r="B27" s="95" t="s">
        <v>31</v>
      </c>
      <c r="C27" s="95"/>
      <c r="D27" s="95"/>
      <c r="E27" s="95"/>
      <c r="F27" s="95"/>
      <c r="G27" s="95"/>
      <c r="H27" s="95"/>
      <c r="I27" s="95"/>
      <c r="J27" s="95"/>
      <c r="K27" s="25"/>
    </row>
    <row r="28" spans="1:11" x14ac:dyDescent="0.25">
      <c r="A28" s="30"/>
      <c r="B28" s="95" t="s">
        <v>32</v>
      </c>
      <c r="C28" s="95"/>
      <c r="D28" s="95"/>
      <c r="E28" s="95"/>
      <c r="F28" s="95"/>
      <c r="G28" s="95"/>
      <c r="H28" s="95"/>
      <c r="I28" s="95"/>
      <c r="J28" s="95"/>
      <c r="K28" s="25"/>
    </row>
    <row r="29" spans="1:11" x14ac:dyDescent="0.25">
      <c r="A29" s="30"/>
      <c r="B29" s="95" t="s">
        <v>66</v>
      </c>
      <c r="C29" s="95"/>
      <c r="D29" s="95"/>
      <c r="E29" s="95"/>
      <c r="F29" s="95"/>
      <c r="G29" s="95"/>
      <c r="H29" s="95"/>
      <c r="I29" s="95"/>
      <c r="J29" s="95"/>
      <c r="K29" s="25"/>
    </row>
    <row r="30" spans="1:11" x14ac:dyDescent="0.25">
      <c r="A30" s="30"/>
      <c r="B30" s="31"/>
      <c r="C30" s="31"/>
      <c r="D30" s="31"/>
      <c r="E30" s="31"/>
      <c r="F30" s="31"/>
      <c r="G30" s="31"/>
      <c r="H30" s="31"/>
      <c r="I30" s="31"/>
      <c r="J30" s="31"/>
      <c r="K30" s="25"/>
    </row>
    <row r="31" spans="1:11" ht="18.600000000000001" customHeight="1" x14ac:dyDescent="0.25">
      <c r="A31" s="94" t="s">
        <v>64</v>
      </c>
      <c r="B31" s="95"/>
      <c r="C31" s="95"/>
      <c r="D31" s="95"/>
      <c r="E31" s="95"/>
      <c r="F31" s="95"/>
      <c r="G31" s="95"/>
      <c r="H31" s="95"/>
      <c r="I31" s="95"/>
      <c r="J31" s="95"/>
      <c r="K31" s="25"/>
    </row>
    <row r="32" spans="1:11" x14ac:dyDescent="0.25">
      <c r="A32" s="30"/>
      <c r="B32" s="31"/>
      <c r="C32" s="31"/>
      <c r="D32" s="31"/>
      <c r="E32" s="31"/>
      <c r="F32" s="31"/>
      <c r="G32" s="31"/>
      <c r="H32" s="31"/>
      <c r="I32" s="31"/>
      <c r="J32" s="31"/>
      <c r="K32" s="25"/>
    </row>
    <row r="33" spans="1:11" ht="19.149999999999999" customHeight="1" x14ac:dyDescent="0.25">
      <c r="A33" s="87" t="s">
        <v>33</v>
      </c>
      <c r="B33" s="88"/>
      <c r="C33" s="88"/>
      <c r="D33" s="88"/>
      <c r="E33" s="88"/>
      <c r="F33" s="88"/>
      <c r="G33" s="88"/>
      <c r="H33" s="88"/>
      <c r="I33" s="88"/>
      <c r="J33" s="88"/>
      <c r="K33" s="25"/>
    </row>
    <row r="34" spans="1:11" x14ac:dyDescent="0.25">
      <c r="A34" s="30"/>
      <c r="B34" s="31"/>
      <c r="C34" s="31"/>
      <c r="D34" s="31"/>
      <c r="E34" s="31"/>
      <c r="F34" s="31"/>
      <c r="G34" s="31"/>
      <c r="H34" s="31"/>
      <c r="I34" s="31"/>
      <c r="J34" s="31"/>
      <c r="K34" s="25"/>
    </row>
    <row r="35" spans="1:11" ht="29.45" customHeight="1" x14ac:dyDescent="0.25">
      <c r="A35" s="87" t="s">
        <v>34</v>
      </c>
      <c r="B35" s="88"/>
      <c r="C35" s="88"/>
      <c r="D35" s="88"/>
      <c r="E35" s="88"/>
      <c r="F35" s="88"/>
      <c r="G35" s="88"/>
      <c r="H35" s="88"/>
      <c r="I35" s="88"/>
      <c r="J35" s="88"/>
      <c r="K35" s="25"/>
    </row>
    <row r="36" spans="1:11" x14ac:dyDescent="0.25">
      <c r="A36" s="30"/>
      <c r="B36" s="31"/>
      <c r="C36" s="31"/>
      <c r="D36" s="31"/>
      <c r="E36" s="31"/>
      <c r="F36" s="31"/>
      <c r="G36" s="31"/>
      <c r="H36" s="31"/>
      <c r="I36" s="31"/>
      <c r="J36" s="31"/>
      <c r="K36" s="25"/>
    </row>
    <row r="37" spans="1:11" ht="31.15" customHeight="1" x14ac:dyDescent="0.25">
      <c r="A37" s="87" t="s">
        <v>35</v>
      </c>
      <c r="B37" s="88"/>
      <c r="C37" s="88"/>
      <c r="D37" s="88"/>
      <c r="E37" s="88"/>
      <c r="F37" s="88"/>
      <c r="G37" s="88"/>
      <c r="H37" s="88"/>
      <c r="I37" s="88"/>
      <c r="J37" s="88"/>
      <c r="K37" s="25"/>
    </row>
    <row r="38" spans="1:11" x14ac:dyDescent="0.25">
      <c r="A38" s="30"/>
      <c r="B38" s="31"/>
      <c r="C38" s="31"/>
      <c r="D38" s="31"/>
      <c r="E38" s="31"/>
      <c r="F38" s="31"/>
      <c r="G38" s="31"/>
      <c r="H38" s="31"/>
      <c r="I38" s="31"/>
      <c r="J38" s="31"/>
      <c r="K38" s="25"/>
    </row>
    <row r="39" spans="1:11" x14ac:dyDescent="0.25">
      <c r="A39" s="87" t="s">
        <v>65</v>
      </c>
      <c r="B39" s="88"/>
      <c r="C39" s="88"/>
      <c r="D39" s="88"/>
      <c r="E39" s="88"/>
      <c r="F39" s="88"/>
      <c r="G39" s="88"/>
      <c r="H39" s="88"/>
      <c r="I39" s="88"/>
      <c r="J39" s="88"/>
      <c r="K39" s="25"/>
    </row>
    <row r="40" spans="1:11" ht="16.149999999999999" customHeight="1" x14ac:dyDescent="0.25">
      <c r="A40" s="87"/>
      <c r="B40" s="88"/>
      <c r="C40" s="88"/>
      <c r="D40" s="88"/>
      <c r="E40" s="88"/>
      <c r="F40" s="88"/>
      <c r="G40" s="88"/>
      <c r="H40" s="88"/>
      <c r="I40" s="88"/>
      <c r="J40" s="88"/>
      <c r="K40" s="25"/>
    </row>
    <row r="41" spans="1:11" x14ac:dyDescent="0.25">
      <c r="A41" s="30"/>
      <c r="B41" s="31"/>
      <c r="C41" s="31"/>
      <c r="D41" s="31"/>
      <c r="E41" s="31"/>
      <c r="F41" s="31"/>
      <c r="G41" s="31"/>
      <c r="H41" s="31"/>
      <c r="I41" s="31"/>
      <c r="J41" s="31"/>
      <c r="K41" s="25"/>
    </row>
    <row r="42" spans="1:11" x14ac:dyDescent="0.25">
      <c r="A42" s="87" t="s">
        <v>36</v>
      </c>
      <c r="B42" s="88"/>
      <c r="C42" s="88"/>
      <c r="D42" s="88"/>
      <c r="E42" s="88"/>
      <c r="F42" s="88"/>
      <c r="G42" s="88"/>
      <c r="H42" s="88"/>
      <c r="I42" s="88"/>
      <c r="J42" s="88"/>
      <c r="K42" s="25"/>
    </row>
    <row r="43" spans="1:11" x14ac:dyDescent="0.25">
      <c r="A43" s="87"/>
      <c r="B43" s="88"/>
      <c r="C43" s="88"/>
      <c r="D43" s="88"/>
      <c r="E43" s="88"/>
      <c r="F43" s="88"/>
      <c r="G43" s="88"/>
      <c r="H43" s="88"/>
      <c r="I43" s="88"/>
      <c r="J43" s="88"/>
      <c r="K43" s="25"/>
    </row>
    <row r="44" spans="1:11" x14ac:dyDescent="0.25">
      <c r="A44" s="30"/>
      <c r="B44" s="31"/>
      <c r="C44" s="31"/>
      <c r="D44" s="31"/>
      <c r="E44" s="31"/>
      <c r="F44" s="31"/>
      <c r="G44" s="31"/>
      <c r="H44" s="31"/>
      <c r="I44" s="31"/>
      <c r="J44" s="31"/>
      <c r="K44" s="25"/>
    </row>
    <row r="45" spans="1:11" x14ac:dyDescent="0.25">
      <c r="A45" s="87" t="s">
        <v>63</v>
      </c>
      <c r="B45" s="88"/>
      <c r="C45" s="88"/>
      <c r="D45" s="88"/>
      <c r="E45" s="88"/>
      <c r="F45" s="88"/>
      <c r="G45" s="88"/>
      <c r="H45" s="88"/>
      <c r="I45" s="88"/>
      <c r="J45" s="88"/>
      <c r="K45" s="25"/>
    </row>
    <row r="46" spans="1:11" ht="18.600000000000001" customHeight="1" x14ac:dyDescent="0.25">
      <c r="A46" s="87"/>
      <c r="B46" s="88"/>
      <c r="C46" s="88"/>
      <c r="D46" s="88"/>
      <c r="E46" s="88"/>
      <c r="F46" s="88"/>
      <c r="G46" s="88"/>
      <c r="H46" s="88"/>
      <c r="I46" s="88"/>
      <c r="J46" s="88"/>
      <c r="K46" s="25"/>
    </row>
    <row r="47" spans="1:11" ht="15.75" thickBot="1" x14ac:dyDescent="0.3">
      <c r="A47" s="32"/>
      <c r="B47" s="33"/>
      <c r="C47" s="33"/>
      <c r="D47" s="33"/>
      <c r="E47" s="33"/>
      <c r="F47" s="33"/>
      <c r="G47" s="33"/>
      <c r="H47" s="33"/>
      <c r="I47" s="33"/>
      <c r="J47" s="33"/>
      <c r="K47" s="26"/>
    </row>
    <row r="48" spans="1:11" x14ac:dyDescent="0.25">
      <c r="A48" s="5"/>
      <c r="B48" s="5"/>
      <c r="C48" s="5"/>
      <c r="D48" s="5"/>
      <c r="E48" s="5"/>
      <c r="F48" s="5"/>
      <c r="G48" s="5"/>
      <c r="H48" s="5"/>
      <c r="I48" s="5"/>
      <c r="J48" s="5"/>
      <c r="K48" s="5"/>
    </row>
    <row r="49" spans="1:12" x14ac:dyDescent="0.25">
      <c r="A49" s="58"/>
      <c r="B49" s="58"/>
      <c r="C49" s="58"/>
      <c r="D49" s="58"/>
      <c r="E49" s="58"/>
      <c r="F49" s="58"/>
      <c r="G49" s="58"/>
      <c r="H49" s="58"/>
      <c r="I49" s="58"/>
      <c r="J49" s="58"/>
      <c r="K49" s="58"/>
      <c r="L49" s="58"/>
    </row>
    <row r="50" spans="1:12" ht="19.5" x14ac:dyDescent="0.25">
      <c r="A50" s="59"/>
      <c r="B50" s="60"/>
      <c r="C50" s="60"/>
      <c r="D50" s="60"/>
      <c r="E50" s="60"/>
      <c r="F50" s="60"/>
      <c r="G50" s="60"/>
      <c r="H50" s="60"/>
      <c r="I50" s="58"/>
      <c r="J50" s="58"/>
      <c r="K50" s="58"/>
      <c r="L50" s="58"/>
    </row>
    <row r="51" spans="1:12" ht="18.75" x14ac:dyDescent="0.25">
      <c r="A51" s="61"/>
      <c r="B51" s="62"/>
      <c r="C51" s="62"/>
      <c r="D51" s="62"/>
      <c r="E51" s="62"/>
      <c r="F51" s="62"/>
      <c r="G51" s="62"/>
      <c r="H51" s="62"/>
      <c r="I51" s="58"/>
      <c r="J51" s="58"/>
      <c r="K51" s="58"/>
      <c r="L51" s="58"/>
    </row>
    <row r="52" spans="1:12" ht="18.75" x14ac:dyDescent="0.25">
      <c r="A52" s="61"/>
      <c r="B52" s="62"/>
      <c r="C52" s="62"/>
      <c r="D52" s="62"/>
      <c r="E52" s="62"/>
      <c r="F52" s="62"/>
      <c r="G52" s="62"/>
      <c r="H52" s="62"/>
      <c r="I52" s="58"/>
      <c r="J52" s="58"/>
      <c r="K52" s="58"/>
      <c r="L52" s="58"/>
    </row>
    <row r="53" spans="1:12" ht="19.5" x14ac:dyDescent="0.3">
      <c r="A53" s="63"/>
      <c r="B53" s="64"/>
      <c r="C53" s="65"/>
      <c r="D53" s="65"/>
      <c r="E53" s="65"/>
      <c r="F53" s="65"/>
      <c r="G53" s="65"/>
      <c r="H53" s="65"/>
      <c r="I53" s="58"/>
      <c r="J53" s="58"/>
      <c r="K53" s="58"/>
      <c r="L53" s="58"/>
    </row>
    <row r="54" spans="1:12" x14ac:dyDescent="0.25">
      <c r="A54" s="66"/>
      <c r="B54" s="65"/>
      <c r="C54" s="66"/>
      <c r="D54" s="65"/>
      <c r="E54" s="66"/>
      <c r="F54" s="65"/>
      <c r="G54" s="65"/>
      <c r="H54" s="65"/>
      <c r="I54" s="58"/>
      <c r="J54" s="58"/>
      <c r="K54" s="58"/>
      <c r="L54" s="58"/>
    </row>
    <row r="55" spans="1:12" x14ac:dyDescent="0.25">
      <c r="A55" s="66"/>
      <c r="B55" s="65"/>
      <c r="C55" s="65"/>
      <c r="D55" s="65"/>
      <c r="E55" s="65"/>
      <c r="F55" s="65"/>
      <c r="G55" s="65"/>
      <c r="H55" s="65"/>
      <c r="I55" s="58"/>
      <c r="J55" s="58"/>
      <c r="K55" s="58"/>
      <c r="L55" s="58"/>
    </row>
    <row r="56" spans="1:12" x14ac:dyDescent="0.25">
      <c r="A56" s="66"/>
      <c r="B56" s="65"/>
      <c r="C56" s="65"/>
      <c r="D56" s="65"/>
      <c r="E56" s="65"/>
      <c r="F56" s="65"/>
      <c r="G56" s="65"/>
      <c r="H56" s="65"/>
      <c r="I56" s="58"/>
      <c r="J56" s="58"/>
      <c r="K56" s="58"/>
      <c r="L56" s="58"/>
    </row>
    <row r="57" spans="1:12" x14ac:dyDescent="0.25">
      <c r="A57" s="66"/>
      <c r="B57" s="65"/>
      <c r="C57" s="65"/>
      <c r="D57" s="65"/>
      <c r="E57" s="65"/>
      <c r="F57" s="65"/>
      <c r="G57" s="67"/>
      <c r="H57" s="65"/>
      <c r="I57" s="58"/>
      <c r="J57" s="58"/>
      <c r="K57" s="58"/>
      <c r="L57" s="58"/>
    </row>
    <row r="58" spans="1:12" x14ac:dyDescent="0.25">
      <c r="A58" s="66"/>
      <c r="B58" s="65"/>
      <c r="C58" s="65"/>
      <c r="D58" s="65"/>
      <c r="E58" s="65"/>
      <c r="F58" s="65"/>
      <c r="G58" s="67"/>
      <c r="H58" s="65"/>
      <c r="I58" s="58"/>
      <c r="J58" s="58"/>
      <c r="K58" s="58"/>
      <c r="L58" s="58"/>
    </row>
    <row r="59" spans="1:12" x14ac:dyDescent="0.25">
      <c r="A59" s="66"/>
      <c r="B59" s="65"/>
      <c r="C59" s="65"/>
      <c r="D59" s="65"/>
      <c r="E59" s="65"/>
      <c r="F59" s="65"/>
      <c r="G59" s="67"/>
      <c r="H59" s="65"/>
      <c r="I59" s="58"/>
      <c r="J59" s="58"/>
      <c r="K59" s="58"/>
      <c r="L59" s="58"/>
    </row>
    <row r="60" spans="1:12" x14ac:dyDescent="0.25">
      <c r="A60" s="66"/>
      <c r="B60" s="65"/>
      <c r="C60" s="65"/>
      <c r="D60" s="65"/>
      <c r="E60" s="65"/>
      <c r="F60" s="65"/>
      <c r="G60" s="68"/>
      <c r="H60" s="65"/>
      <c r="I60" s="58"/>
      <c r="J60" s="58"/>
      <c r="K60" s="58"/>
      <c r="L60" s="58"/>
    </row>
    <row r="61" spans="1:12" x14ac:dyDescent="0.25">
      <c r="A61" s="66"/>
      <c r="B61" s="65"/>
      <c r="C61" s="65"/>
      <c r="D61" s="65"/>
      <c r="E61" s="65"/>
      <c r="F61" s="65"/>
      <c r="G61" s="65"/>
      <c r="H61" s="65"/>
      <c r="I61" s="58"/>
      <c r="J61" s="58"/>
      <c r="K61" s="58"/>
      <c r="L61" s="58"/>
    </row>
    <row r="62" spans="1:12" x14ac:dyDescent="0.25">
      <c r="A62" s="66"/>
      <c r="B62" s="65"/>
      <c r="C62" s="65"/>
      <c r="D62" s="65"/>
      <c r="E62" s="65"/>
      <c r="F62" s="65"/>
      <c r="G62" s="65"/>
      <c r="H62" s="65"/>
      <c r="I62" s="58"/>
      <c r="J62" s="58"/>
      <c r="K62" s="58"/>
      <c r="L62" s="58"/>
    </row>
    <row r="63" spans="1:12" x14ac:dyDescent="0.25">
      <c r="A63" s="66"/>
      <c r="B63" s="65"/>
      <c r="C63" s="65"/>
      <c r="D63" s="65"/>
      <c r="E63" s="65"/>
      <c r="F63" s="65"/>
      <c r="G63" s="67"/>
      <c r="H63" s="65"/>
      <c r="I63" s="58"/>
      <c r="J63" s="58"/>
      <c r="K63" s="58"/>
      <c r="L63" s="58"/>
    </row>
    <row r="64" spans="1:12" x14ac:dyDescent="0.25">
      <c r="A64" s="66"/>
      <c r="B64" s="65"/>
      <c r="C64" s="65"/>
      <c r="D64" s="65"/>
      <c r="E64" s="65"/>
      <c r="F64" s="65"/>
      <c r="G64" s="67"/>
      <c r="H64" s="65"/>
      <c r="I64" s="58"/>
      <c r="J64" s="58"/>
      <c r="K64" s="58"/>
      <c r="L64" s="58"/>
    </row>
    <row r="65" spans="1:12" x14ac:dyDescent="0.25">
      <c r="A65" s="66"/>
      <c r="B65" s="65"/>
      <c r="C65" s="65"/>
      <c r="D65" s="65"/>
      <c r="E65" s="65"/>
      <c r="F65" s="65"/>
      <c r="G65" s="67"/>
      <c r="H65" s="65"/>
      <c r="I65" s="58"/>
      <c r="J65" s="58"/>
      <c r="K65" s="58"/>
      <c r="L65" s="58"/>
    </row>
    <row r="66" spans="1:12" x14ac:dyDescent="0.25">
      <c r="A66" s="66"/>
      <c r="B66" s="65"/>
      <c r="C66" s="65"/>
      <c r="D66" s="65"/>
      <c r="E66" s="65"/>
      <c r="F66" s="65"/>
      <c r="G66" s="68"/>
      <c r="H66" s="65"/>
      <c r="I66" s="58"/>
      <c r="J66" s="58"/>
      <c r="K66" s="58"/>
      <c r="L66" s="58"/>
    </row>
    <row r="67" spans="1:12" x14ac:dyDescent="0.25">
      <c r="A67" s="66"/>
      <c r="B67" s="65"/>
      <c r="C67" s="65"/>
      <c r="D67" s="65"/>
      <c r="E67" s="65"/>
      <c r="F67" s="65"/>
      <c r="G67" s="65"/>
      <c r="H67" s="65"/>
      <c r="I67" s="58"/>
      <c r="J67" s="58"/>
      <c r="K67" s="58"/>
      <c r="L67" s="58"/>
    </row>
    <row r="68" spans="1:12" x14ac:dyDescent="0.25">
      <c r="A68" s="66"/>
      <c r="B68" s="65"/>
      <c r="C68" s="65"/>
      <c r="D68" s="65"/>
      <c r="E68" s="65"/>
      <c r="F68" s="65"/>
      <c r="G68" s="65"/>
      <c r="H68" s="65"/>
      <c r="I68" s="58"/>
      <c r="J68" s="58"/>
      <c r="K68" s="58"/>
      <c r="L68" s="58"/>
    </row>
    <row r="69" spans="1:12" x14ac:dyDescent="0.25">
      <c r="A69" s="66"/>
      <c r="B69" s="65"/>
      <c r="C69" s="65"/>
      <c r="D69" s="65"/>
      <c r="E69" s="65"/>
      <c r="F69" s="65"/>
      <c r="G69" s="65"/>
      <c r="H69" s="65"/>
      <c r="I69" s="58"/>
      <c r="J69" s="58"/>
      <c r="K69" s="58"/>
      <c r="L69" s="58"/>
    </row>
    <row r="70" spans="1:12" x14ac:dyDescent="0.25">
      <c r="A70" s="66"/>
      <c r="B70" s="65"/>
      <c r="C70" s="69"/>
      <c r="D70" s="69"/>
      <c r="E70" s="70"/>
      <c r="F70" s="70"/>
      <c r="G70" s="70"/>
      <c r="H70" s="70"/>
      <c r="I70" s="58"/>
      <c r="J70" s="58"/>
      <c r="K70" s="58"/>
      <c r="L70" s="58"/>
    </row>
    <row r="71" spans="1:12" x14ac:dyDescent="0.25">
      <c r="A71" s="66"/>
      <c r="B71" s="71"/>
      <c r="C71" s="72"/>
      <c r="D71" s="72"/>
      <c r="E71" s="73"/>
      <c r="F71" s="73"/>
      <c r="G71" s="73"/>
      <c r="H71" s="73"/>
      <c r="I71" s="58"/>
      <c r="J71" s="58"/>
      <c r="K71" s="58"/>
      <c r="L71" s="58"/>
    </row>
    <row r="72" spans="1:12" x14ac:dyDescent="0.25">
      <c r="A72" s="66"/>
      <c r="B72" s="71"/>
      <c r="C72" s="72"/>
      <c r="D72" s="72"/>
      <c r="E72" s="73"/>
      <c r="F72" s="73"/>
      <c r="G72" s="73"/>
      <c r="H72" s="73"/>
      <c r="I72" s="58"/>
      <c r="J72" s="58"/>
      <c r="K72" s="58"/>
      <c r="L72" s="58"/>
    </row>
    <row r="73" spans="1:12" x14ac:dyDescent="0.25">
      <c r="A73" s="66"/>
      <c r="B73" s="71"/>
      <c r="C73" s="72"/>
      <c r="D73" s="72"/>
      <c r="E73" s="73"/>
      <c r="F73" s="73"/>
      <c r="G73" s="73"/>
      <c r="H73" s="73"/>
      <c r="I73" s="58"/>
      <c r="J73" s="58"/>
      <c r="K73" s="58"/>
      <c r="L73" s="58"/>
    </row>
    <row r="74" spans="1:12" x14ac:dyDescent="0.25">
      <c r="A74" s="66"/>
      <c r="B74" s="71"/>
      <c r="C74" s="72"/>
      <c r="D74" s="72"/>
      <c r="E74" s="73"/>
      <c r="F74" s="73"/>
      <c r="G74" s="73"/>
      <c r="H74" s="73"/>
      <c r="I74" s="58"/>
      <c r="J74" s="58"/>
      <c r="K74" s="58"/>
      <c r="L74" s="58"/>
    </row>
    <row r="75" spans="1:12" x14ac:dyDescent="0.25">
      <c r="A75" s="66"/>
      <c r="B75" s="71"/>
      <c r="C75" s="72"/>
      <c r="D75" s="72"/>
      <c r="E75" s="73"/>
      <c r="F75" s="73"/>
      <c r="G75" s="73"/>
      <c r="H75" s="73"/>
      <c r="I75" s="58"/>
      <c r="J75" s="58"/>
      <c r="K75" s="58"/>
      <c r="L75" s="58"/>
    </row>
    <row r="76" spans="1:12" x14ac:dyDescent="0.25">
      <c r="A76" s="66"/>
      <c r="B76" s="71"/>
      <c r="C76" s="72"/>
      <c r="D76" s="72"/>
      <c r="E76" s="73"/>
      <c r="F76" s="73"/>
      <c r="G76" s="73"/>
      <c r="H76" s="73"/>
      <c r="I76" s="58"/>
      <c r="J76" s="58"/>
      <c r="K76" s="58"/>
      <c r="L76" s="58"/>
    </row>
    <row r="77" spans="1:12" x14ac:dyDescent="0.25">
      <c r="A77" s="66"/>
      <c r="B77" s="71"/>
      <c r="C77" s="72"/>
      <c r="D77" s="72"/>
      <c r="E77" s="73"/>
      <c r="F77" s="73"/>
      <c r="G77" s="73"/>
      <c r="H77" s="73"/>
      <c r="I77" s="58"/>
      <c r="J77" s="58"/>
      <c r="K77" s="58"/>
      <c r="L77" s="58"/>
    </row>
    <row r="78" spans="1:12" x14ac:dyDescent="0.25">
      <c r="A78" s="66"/>
      <c r="B78" s="71"/>
      <c r="C78" s="72"/>
      <c r="D78" s="72"/>
      <c r="E78" s="73"/>
      <c r="F78" s="73"/>
      <c r="G78" s="73"/>
      <c r="H78" s="73"/>
      <c r="I78" s="58"/>
      <c r="J78" s="58"/>
      <c r="K78" s="58"/>
      <c r="L78" s="58"/>
    </row>
    <row r="79" spans="1:12" x14ac:dyDescent="0.25">
      <c r="A79" s="66"/>
      <c r="B79" s="71"/>
      <c r="C79" s="72"/>
      <c r="D79" s="72"/>
      <c r="E79" s="73"/>
      <c r="F79" s="73"/>
      <c r="G79" s="73"/>
      <c r="H79" s="73"/>
      <c r="I79" s="58"/>
      <c r="J79" s="58"/>
      <c r="K79" s="58"/>
      <c r="L79" s="58"/>
    </row>
    <row r="80" spans="1:12" x14ac:dyDescent="0.25">
      <c r="A80" s="66"/>
      <c r="B80" s="71"/>
      <c r="C80" s="72"/>
      <c r="D80" s="72"/>
      <c r="E80" s="73"/>
      <c r="F80" s="73"/>
      <c r="G80" s="73"/>
      <c r="H80" s="73"/>
      <c r="I80" s="58"/>
      <c r="J80" s="58"/>
      <c r="K80" s="58"/>
      <c r="L80" s="58"/>
    </row>
    <row r="81" spans="1:12" x14ac:dyDescent="0.25">
      <c r="A81" s="66"/>
      <c r="B81" s="65"/>
      <c r="C81" s="74"/>
      <c r="D81" s="74"/>
      <c r="E81" s="75"/>
      <c r="F81" s="75"/>
      <c r="G81" s="65"/>
      <c r="H81" s="65"/>
      <c r="I81" s="58"/>
      <c r="J81" s="58"/>
      <c r="K81" s="58"/>
      <c r="L81" s="58"/>
    </row>
    <row r="82" spans="1:12" ht="15.75" thickBot="1" x14ac:dyDescent="0.3">
      <c r="A82" s="66"/>
      <c r="B82" s="65"/>
      <c r="C82" s="76"/>
      <c r="D82" s="76"/>
      <c r="E82" s="65"/>
      <c r="F82" s="65"/>
      <c r="G82" s="65"/>
      <c r="H82" s="65"/>
      <c r="I82" s="58"/>
      <c r="J82" s="58"/>
      <c r="K82" s="58"/>
      <c r="L82" s="58"/>
    </row>
    <row r="83" spans="1:12" ht="15.75" thickTop="1" x14ac:dyDescent="0.25">
      <c r="A83" s="66"/>
      <c r="B83" s="65"/>
      <c r="C83" s="77"/>
      <c r="D83" s="74"/>
      <c r="E83" s="65"/>
      <c r="F83" s="75"/>
      <c r="G83" s="65"/>
      <c r="H83" s="65"/>
      <c r="I83" s="58"/>
      <c r="J83" s="58"/>
      <c r="K83" s="58"/>
      <c r="L83" s="58"/>
    </row>
    <row r="84" spans="1:12" x14ac:dyDescent="0.25">
      <c r="A84" s="66"/>
      <c r="B84" s="65"/>
      <c r="C84" s="74"/>
      <c r="D84" s="74"/>
      <c r="E84" s="65"/>
      <c r="F84" s="65"/>
      <c r="G84" s="65"/>
      <c r="H84" s="65"/>
      <c r="I84" s="58"/>
      <c r="J84" s="58"/>
      <c r="K84" s="58"/>
      <c r="L84" s="58"/>
    </row>
    <row r="85" spans="1:12" ht="15.75" thickBot="1" x14ac:dyDescent="0.3">
      <c r="A85" s="66"/>
      <c r="B85" s="65"/>
      <c r="C85" s="78"/>
      <c r="D85" s="74"/>
      <c r="E85" s="65"/>
      <c r="F85" s="65"/>
      <c r="G85" s="65"/>
      <c r="H85" s="65"/>
      <c r="I85" s="58"/>
      <c r="J85" s="58"/>
      <c r="K85" s="58"/>
      <c r="L85" s="58"/>
    </row>
    <row r="86" spans="1:12" ht="15.75" thickTop="1" x14ac:dyDescent="0.25">
      <c r="A86" s="66"/>
      <c r="B86" s="65"/>
      <c r="C86" s="79"/>
      <c r="D86" s="79"/>
      <c r="E86" s="65"/>
      <c r="F86" s="65"/>
      <c r="G86" s="65"/>
      <c r="H86" s="65"/>
      <c r="I86" s="58"/>
      <c r="J86" s="58"/>
      <c r="K86" s="58"/>
      <c r="L86" s="58"/>
    </row>
    <row r="87" spans="1:12" x14ac:dyDescent="0.25">
      <c r="A87" s="66"/>
      <c r="B87" s="65"/>
      <c r="C87" s="79"/>
      <c r="D87" s="79"/>
      <c r="E87" s="65"/>
      <c r="F87" s="65"/>
      <c r="G87" s="65"/>
      <c r="H87" s="65"/>
      <c r="I87" s="58"/>
      <c r="J87" s="58"/>
      <c r="K87" s="58"/>
      <c r="L87" s="58"/>
    </row>
    <row r="88" spans="1:12" x14ac:dyDescent="0.25">
      <c r="A88" s="66"/>
      <c r="B88" s="65"/>
      <c r="C88" s="80"/>
      <c r="D88" s="65"/>
      <c r="E88" s="65"/>
      <c r="F88" s="65"/>
      <c r="G88" s="65"/>
      <c r="H88" s="65"/>
      <c r="I88" s="58"/>
      <c r="J88" s="58"/>
      <c r="K88" s="58"/>
      <c r="L88" s="58"/>
    </row>
    <row r="89" spans="1:12" x14ac:dyDescent="0.25">
      <c r="A89" s="66"/>
      <c r="B89" s="65"/>
      <c r="C89" s="80"/>
      <c r="D89" s="65"/>
      <c r="E89" s="65"/>
      <c r="F89" s="65"/>
      <c r="G89" s="65"/>
      <c r="H89" s="65"/>
      <c r="I89" s="58"/>
      <c r="J89" s="58"/>
      <c r="K89" s="58"/>
      <c r="L89" s="58"/>
    </row>
    <row r="90" spans="1:12" x14ac:dyDescent="0.25">
      <c r="A90" s="66"/>
      <c r="B90" s="65"/>
      <c r="C90" s="81"/>
      <c r="D90" s="65"/>
      <c r="E90" s="65"/>
      <c r="F90" s="65"/>
      <c r="G90" s="65"/>
      <c r="H90" s="65"/>
      <c r="I90" s="58"/>
      <c r="J90" s="58"/>
      <c r="K90" s="58"/>
      <c r="L90" s="58"/>
    </row>
    <row r="91" spans="1:12" x14ac:dyDescent="0.25">
      <c r="A91" s="66"/>
      <c r="B91" s="65"/>
      <c r="C91" s="82"/>
      <c r="D91" s="65"/>
      <c r="E91" s="65"/>
      <c r="F91" s="65"/>
      <c r="G91" s="65"/>
      <c r="H91" s="65"/>
      <c r="I91" s="58"/>
      <c r="J91" s="58"/>
      <c r="K91" s="58"/>
      <c r="L91" s="58"/>
    </row>
    <row r="92" spans="1:12" x14ac:dyDescent="0.25">
      <c r="A92" s="66"/>
      <c r="B92" s="65"/>
      <c r="C92" s="81"/>
      <c r="D92" s="65"/>
      <c r="E92" s="65"/>
      <c r="F92" s="65"/>
      <c r="G92" s="65"/>
      <c r="H92" s="65"/>
      <c r="I92" s="58"/>
      <c r="J92" s="58"/>
      <c r="K92" s="58"/>
      <c r="L92" s="58"/>
    </row>
    <row r="93" spans="1:12" x14ac:dyDescent="0.25">
      <c r="A93" s="66"/>
      <c r="B93" s="65"/>
      <c r="C93" s="65"/>
      <c r="D93" s="65"/>
      <c r="E93" s="65"/>
      <c r="F93" s="65"/>
      <c r="G93" s="65"/>
      <c r="H93" s="65"/>
      <c r="I93" s="58"/>
      <c r="J93" s="58"/>
      <c r="K93" s="58"/>
      <c r="L93" s="58"/>
    </row>
    <row r="94" spans="1:12" x14ac:dyDescent="0.25">
      <c r="A94" s="66"/>
      <c r="B94" s="65"/>
      <c r="C94" s="83"/>
      <c r="D94" s="65"/>
      <c r="E94" s="65"/>
      <c r="F94" s="65"/>
      <c r="G94" s="65"/>
      <c r="H94" s="65"/>
      <c r="I94" s="58"/>
      <c r="J94" s="58"/>
      <c r="K94" s="58"/>
      <c r="L94" s="58"/>
    </row>
    <row r="95" spans="1:12" x14ac:dyDescent="0.25">
      <c r="A95" s="66"/>
      <c r="B95" s="65"/>
      <c r="C95" s="83"/>
      <c r="D95" s="65"/>
      <c r="E95" s="65"/>
      <c r="F95" s="65"/>
      <c r="G95" s="65"/>
      <c r="H95" s="65"/>
      <c r="I95" s="58"/>
      <c r="J95" s="58"/>
      <c r="K95" s="58"/>
      <c r="L95" s="58"/>
    </row>
    <row r="96" spans="1:12" x14ac:dyDescent="0.25">
      <c r="A96" s="66"/>
      <c r="B96" s="65"/>
      <c r="C96" s="65"/>
      <c r="D96" s="65"/>
      <c r="E96" s="65"/>
      <c r="F96" s="65"/>
      <c r="G96" s="65"/>
      <c r="H96" s="65"/>
      <c r="I96" s="58"/>
      <c r="J96" s="58"/>
      <c r="K96" s="58"/>
      <c r="L96" s="58"/>
    </row>
    <row r="97" spans="1:12" x14ac:dyDescent="0.25">
      <c r="A97" s="84"/>
      <c r="B97" s="85"/>
      <c r="C97" s="85"/>
      <c r="D97" s="85"/>
      <c r="E97" s="85"/>
      <c r="F97" s="85"/>
      <c r="G97" s="85"/>
      <c r="H97" s="85"/>
      <c r="I97" s="58"/>
      <c r="J97" s="58"/>
      <c r="K97" s="58"/>
      <c r="L97" s="58"/>
    </row>
    <row r="98" spans="1:12" x14ac:dyDescent="0.25">
      <c r="A98" s="84"/>
      <c r="B98" s="85"/>
      <c r="C98" s="85"/>
      <c r="D98" s="85"/>
      <c r="E98" s="85"/>
      <c r="F98" s="85"/>
      <c r="G98" s="85"/>
      <c r="H98" s="85"/>
      <c r="I98" s="58"/>
      <c r="J98" s="58"/>
      <c r="K98" s="58"/>
      <c r="L98" s="58"/>
    </row>
    <row r="99" spans="1:12" x14ac:dyDescent="0.25">
      <c r="A99" s="84"/>
      <c r="B99" s="85"/>
      <c r="C99" s="85"/>
      <c r="D99" s="85"/>
      <c r="E99" s="85"/>
      <c r="F99" s="85"/>
      <c r="G99" s="85"/>
      <c r="H99" s="85"/>
      <c r="I99" s="58"/>
      <c r="J99" s="58"/>
      <c r="K99" s="58"/>
      <c r="L99" s="58"/>
    </row>
    <row r="100" spans="1:12" x14ac:dyDescent="0.25">
      <c r="A100" s="84"/>
      <c r="B100" s="85"/>
      <c r="C100" s="85"/>
      <c r="D100" s="85"/>
      <c r="E100" s="85"/>
      <c r="F100" s="85"/>
      <c r="G100" s="85"/>
      <c r="H100" s="85"/>
      <c r="I100" s="58"/>
      <c r="J100" s="58"/>
      <c r="K100" s="58"/>
      <c r="L100" s="58"/>
    </row>
    <row r="101" spans="1:12" x14ac:dyDescent="0.25">
      <c r="A101" s="84"/>
      <c r="B101" s="85"/>
      <c r="C101" s="85"/>
      <c r="D101" s="85"/>
      <c r="E101" s="85"/>
      <c r="F101" s="85"/>
      <c r="G101" s="85"/>
      <c r="H101" s="85"/>
      <c r="I101" s="58"/>
      <c r="J101" s="58"/>
      <c r="K101" s="58"/>
      <c r="L101" s="58"/>
    </row>
  </sheetData>
  <sheetProtection algorithmName="SHA-512" hashValue="C0qE2VQQ+Wu+ijo0dWNBePtbABkLMVBL9Gfnz8X9aGkmbXNbE9LiT8kKEecbp0hITxZvLen7U32ayWxqwGsY1Q==" saltValue="ni2PCUbLaaGsCdHOa3IBow==" spinCount="100000" sheet="1" objects="1" scenarios="1"/>
  <mergeCells count="20">
    <mergeCell ref="A4:K4"/>
    <mergeCell ref="A8:J9"/>
    <mergeCell ref="A11:J11"/>
    <mergeCell ref="A13:J14"/>
    <mergeCell ref="A16:J17"/>
    <mergeCell ref="A45:J46"/>
    <mergeCell ref="A6:H6"/>
    <mergeCell ref="A5:K5"/>
    <mergeCell ref="A31:J31"/>
    <mergeCell ref="A33:J33"/>
    <mergeCell ref="A35:J35"/>
    <mergeCell ref="A37:J37"/>
    <mergeCell ref="A39:J40"/>
    <mergeCell ref="A42:J43"/>
    <mergeCell ref="A19:J19"/>
    <mergeCell ref="A21:J23"/>
    <mergeCell ref="A25:J26"/>
    <mergeCell ref="B27:J27"/>
    <mergeCell ref="B28:J28"/>
    <mergeCell ref="B29:J29"/>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54594-D228-4270-8F08-C45419C47783}">
  <dimension ref="A1:I40"/>
  <sheetViews>
    <sheetView topLeftCell="A7" workbookViewId="0">
      <selection activeCell="C31" sqref="C31"/>
    </sheetView>
  </sheetViews>
  <sheetFormatPr defaultRowHeight="15" x14ac:dyDescent="0.25"/>
  <cols>
    <col min="1" max="1" width="2.28515625" customWidth="1"/>
    <col min="2" max="2" width="37.7109375" customWidth="1"/>
    <col min="3" max="3" width="16" customWidth="1"/>
    <col min="4" max="4" width="13.28515625" customWidth="1"/>
    <col min="5" max="8" width="12.28515625" bestFit="1" customWidth="1"/>
  </cols>
  <sheetData>
    <row r="1" spans="1:9" ht="19.5" x14ac:dyDescent="0.25">
      <c r="A1" s="52" t="s">
        <v>48</v>
      </c>
      <c r="B1" s="39"/>
      <c r="C1" s="39"/>
      <c r="D1" s="39"/>
      <c r="E1" s="39"/>
      <c r="F1" s="39"/>
      <c r="G1" s="39"/>
      <c r="H1" s="39"/>
      <c r="I1" s="40"/>
    </row>
    <row r="2" spans="1:9" ht="18.75" x14ac:dyDescent="0.25">
      <c r="A2" s="50" t="s">
        <v>46</v>
      </c>
      <c r="B2" s="39"/>
      <c r="C2" s="39"/>
      <c r="D2" s="39"/>
      <c r="E2" s="39"/>
      <c r="F2" s="39"/>
      <c r="G2" s="39"/>
      <c r="H2" s="39"/>
      <c r="I2" s="40"/>
    </row>
    <row r="3" spans="1:9" ht="18.75" x14ac:dyDescent="0.25">
      <c r="A3" s="51" t="s">
        <v>49</v>
      </c>
      <c r="B3" s="39"/>
      <c r="C3" s="39"/>
      <c r="D3" s="39"/>
      <c r="E3" s="39"/>
      <c r="F3" s="39"/>
      <c r="G3" s="39"/>
      <c r="H3" s="39"/>
      <c r="I3" s="40"/>
    </row>
    <row r="4" spans="1:9" ht="22.9" customHeight="1" x14ac:dyDescent="0.3">
      <c r="A4" s="38" t="s">
        <v>44</v>
      </c>
      <c r="B4" s="34"/>
      <c r="C4" s="6"/>
      <c r="D4" s="6"/>
      <c r="E4" s="6"/>
      <c r="F4" s="6"/>
      <c r="G4" s="6"/>
      <c r="H4" s="6"/>
      <c r="I4" s="40"/>
    </row>
    <row r="5" spans="1:9" ht="18.600000000000001" customHeight="1" x14ac:dyDescent="0.25">
      <c r="A5" s="7" t="s">
        <v>15</v>
      </c>
      <c r="B5" s="6"/>
      <c r="C5" s="7" t="s">
        <v>16</v>
      </c>
      <c r="D5" s="6"/>
      <c r="E5" s="7" t="s">
        <v>17</v>
      </c>
      <c r="F5" s="6"/>
      <c r="G5" s="6"/>
      <c r="H5" s="6"/>
      <c r="I5" s="40"/>
    </row>
    <row r="6" spans="1:9" x14ac:dyDescent="0.25">
      <c r="A6" s="41"/>
      <c r="B6" s="13"/>
      <c r="C6" s="13"/>
      <c r="D6" s="13"/>
      <c r="E6" s="13"/>
      <c r="F6" s="13"/>
      <c r="G6" s="13"/>
      <c r="H6" s="13"/>
      <c r="I6" s="40"/>
    </row>
    <row r="7" spans="1:9" x14ac:dyDescent="0.25">
      <c r="A7" s="41"/>
      <c r="B7" s="13"/>
      <c r="C7" s="13"/>
      <c r="D7" s="13"/>
      <c r="E7" s="13"/>
      <c r="F7" s="13"/>
      <c r="G7" s="13"/>
      <c r="H7" s="13"/>
      <c r="I7" s="40"/>
    </row>
    <row r="8" spans="1:9" x14ac:dyDescent="0.25">
      <c r="A8" s="41" t="s">
        <v>8</v>
      </c>
      <c r="B8" s="13"/>
      <c r="C8" s="13"/>
      <c r="D8" s="13"/>
      <c r="E8" s="13"/>
      <c r="F8" s="13"/>
      <c r="G8" s="13"/>
      <c r="H8" s="13"/>
      <c r="I8" s="40"/>
    </row>
    <row r="9" spans="1:9" x14ac:dyDescent="0.25">
      <c r="A9" s="41"/>
      <c r="B9" s="13"/>
      <c r="C9" s="42" t="s">
        <v>6</v>
      </c>
      <c r="D9" s="42" t="s">
        <v>4</v>
      </c>
      <c r="E9" s="43">
        <v>43917</v>
      </c>
      <c r="F9" s="43">
        <v>43931</v>
      </c>
      <c r="G9" s="43">
        <v>43945</v>
      </c>
      <c r="H9" s="43">
        <v>43959</v>
      </c>
      <c r="I9" s="40"/>
    </row>
    <row r="10" spans="1:9" x14ac:dyDescent="0.25">
      <c r="A10" s="41"/>
      <c r="B10" s="44" t="s">
        <v>52</v>
      </c>
      <c r="C10" s="11">
        <f>IF(D10&gt;10000,10000,D10)</f>
        <v>2875</v>
      </c>
      <c r="D10" s="11">
        <f>SUM(E10:H10)</f>
        <v>2875</v>
      </c>
      <c r="E10" s="45">
        <v>1500</v>
      </c>
      <c r="F10" s="45">
        <f>E10*0.25</f>
        <v>375</v>
      </c>
      <c r="G10" s="45">
        <v>500</v>
      </c>
      <c r="H10" s="45">
        <v>500</v>
      </c>
      <c r="I10" s="40"/>
    </row>
    <row r="11" spans="1:9" x14ac:dyDescent="0.25">
      <c r="A11" s="41"/>
      <c r="B11" s="44" t="s">
        <v>53</v>
      </c>
      <c r="C11" s="11">
        <f t="shared" ref="C11:C19" si="0">IF(D11&gt;10000,10000,D11)</f>
        <v>3125</v>
      </c>
      <c r="D11" s="11">
        <f>SUM(E11:H11)</f>
        <v>3125</v>
      </c>
      <c r="E11" s="45">
        <v>2500</v>
      </c>
      <c r="F11" s="45">
        <f t="shared" ref="F11:F19" si="1">E11*0.25</f>
        <v>625</v>
      </c>
      <c r="G11" s="45">
        <v>0</v>
      </c>
      <c r="H11" s="45">
        <v>0</v>
      </c>
      <c r="I11" s="40"/>
    </row>
    <row r="12" spans="1:9" x14ac:dyDescent="0.25">
      <c r="A12" s="41"/>
      <c r="B12" s="44" t="s">
        <v>54</v>
      </c>
      <c r="C12" s="11">
        <f t="shared" si="0"/>
        <v>5375</v>
      </c>
      <c r="D12" s="11">
        <f>SUM(E12:H12)</f>
        <v>5375</v>
      </c>
      <c r="E12" s="45">
        <v>3500</v>
      </c>
      <c r="F12" s="45">
        <f t="shared" si="1"/>
        <v>875</v>
      </c>
      <c r="G12" s="45">
        <v>500</v>
      </c>
      <c r="H12" s="45">
        <v>500</v>
      </c>
      <c r="I12" s="40"/>
    </row>
    <row r="13" spans="1:9" x14ac:dyDescent="0.25">
      <c r="A13" s="41"/>
      <c r="B13" s="44" t="s">
        <v>55</v>
      </c>
      <c r="C13" s="11">
        <f t="shared" si="0"/>
        <v>1500</v>
      </c>
      <c r="D13" s="11">
        <f>SUM(E13:H13)</f>
        <v>1500</v>
      </c>
      <c r="E13" s="45">
        <v>1200</v>
      </c>
      <c r="F13" s="45">
        <f t="shared" si="1"/>
        <v>300</v>
      </c>
      <c r="G13" s="45">
        <v>0</v>
      </c>
      <c r="H13" s="45">
        <v>0</v>
      </c>
      <c r="I13" s="40"/>
    </row>
    <row r="14" spans="1:9" x14ac:dyDescent="0.25">
      <c r="A14" s="41"/>
      <c r="B14" s="44" t="s">
        <v>56</v>
      </c>
      <c r="C14" s="11">
        <f t="shared" si="0"/>
        <v>10000</v>
      </c>
      <c r="D14" s="11">
        <f>SUM(E14:H14)</f>
        <v>10375</v>
      </c>
      <c r="E14" s="45">
        <v>7500</v>
      </c>
      <c r="F14" s="45">
        <f t="shared" si="1"/>
        <v>1875</v>
      </c>
      <c r="G14" s="45">
        <v>500</v>
      </c>
      <c r="H14" s="45">
        <v>500</v>
      </c>
      <c r="I14" s="40"/>
    </row>
    <row r="15" spans="1:9" x14ac:dyDescent="0.25">
      <c r="A15" s="41"/>
      <c r="B15" s="44" t="s">
        <v>57</v>
      </c>
      <c r="C15" s="11">
        <f t="shared" si="0"/>
        <v>1875</v>
      </c>
      <c r="D15" s="11">
        <f t="shared" ref="D15:D19" si="2">SUM(E15:H15)</f>
        <v>1875</v>
      </c>
      <c r="E15" s="45">
        <v>1500</v>
      </c>
      <c r="F15" s="45">
        <f t="shared" si="1"/>
        <v>375</v>
      </c>
      <c r="G15" s="45">
        <v>0</v>
      </c>
      <c r="H15" s="45">
        <v>0</v>
      </c>
      <c r="I15" s="40"/>
    </row>
    <row r="16" spans="1:9" x14ac:dyDescent="0.25">
      <c r="A16" s="41"/>
      <c r="B16" s="44" t="s">
        <v>58</v>
      </c>
      <c r="C16" s="11">
        <f t="shared" si="0"/>
        <v>1375</v>
      </c>
      <c r="D16" s="11">
        <f t="shared" si="2"/>
        <v>1375</v>
      </c>
      <c r="E16" s="45">
        <v>1100</v>
      </c>
      <c r="F16" s="45">
        <f t="shared" si="1"/>
        <v>275</v>
      </c>
      <c r="G16" s="45">
        <v>0</v>
      </c>
      <c r="H16" s="45">
        <v>0</v>
      </c>
      <c r="I16" s="40"/>
    </row>
    <row r="17" spans="1:9" x14ac:dyDescent="0.25">
      <c r="A17" s="41"/>
      <c r="B17" s="44" t="s">
        <v>59</v>
      </c>
      <c r="C17" s="11">
        <f t="shared" si="0"/>
        <v>593.75</v>
      </c>
      <c r="D17" s="11">
        <f t="shared" si="2"/>
        <v>593.75</v>
      </c>
      <c r="E17" s="45">
        <v>475</v>
      </c>
      <c r="F17" s="45">
        <f t="shared" si="1"/>
        <v>118.75</v>
      </c>
      <c r="G17" s="45">
        <v>0</v>
      </c>
      <c r="H17" s="45">
        <v>0</v>
      </c>
      <c r="I17" s="40"/>
    </row>
    <row r="18" spans="1:9" x14ac:dyDescent="0.25">
      <c r="A18" s="41"/>
      <c r="B18" s="44" t="s">
        <v>60</v>
      </c>
      <c r="C18" s="11">
        <f t="shared" si="0"/>
        <v>2500</v>
      </c>
      <c r="D18" s="11">
        <f t="shared" si="2"/>
        <v>2500</v>
      </c>
      <c r="E18" s="45">
        <v>2000</v>
      </c>
      <c r="F18" s="45">
        <f t="shared" si="1"/>
        <v>500</v>
      </c>
      <c r="G18" s="45">
        <v>0</v>
      </c>
      <c r="H18" s="45">
        <v>0</v>
      </c>
      <c r="I18" s="40"/>
    </row>
    <row r="19" spans="1:9" x14ac:dyDescent="0.25">
      <c r="A19" s="41"/>
      <c r="B19" s="44" t="s">
        <v>61</v>
      </c>
      <c r="C19" s="11">
        <f t="shared" si="0"/>
        <v>5778.75</v>
      </c>
      <c r="D19" s="11">
        <f t="shared" si="2"/>
        <v>5778.75</v>
      </c>
      <c r="E19" s="45">
        <v>3823</v>
      </c>
      <c r="F19" s="45">
        <f t="shared" si="1"/>
        <v>955.75</v>
      </c>
      <c r="G19" s="45">
        <v>500</v>
      </c>
      <c r="H19" s="45">
        <v>500</v>
      </c>
      <c r="I19" s="40"/>
    </row>
    <row r="20" spans="1:9" x14ac:dyDescent="0.25">
      <c r="A20" s="41"/>
      <c r="B20" s="13"/>
      <c r="C20" s="13"/>
      <c r="D20" s="13"/>
      <c r="E20" s="46"/>
      <c r="F20" s="46"/>
      <c r="G20" s="13"/>
      <c r="H20" s="13"/>
      <c r="I20" s="40"/>
    </row>
    <row r="21" spans="1:9" ht="15.75" thickBot="1" x14ac:dyDescent="0.3">
      <c r="A21" s="41" t="s">
        <v>5</v>
      </c>
      <c r="B21" s="13"/>
      <c r="C21" s="15">
        <f>SUM(C10:C19)</f>
        <v>34997.5</v>
      </c>
      <c r="D21" s="15">
        <f>SUM(D10:D19)</f>
        <v>35372.5</v>
      </c>
      <c r="E21" s="13"/>
      <c r="F21" s="13"/>
      <c r="G21" s="13"/>
      <c r="H21" s="13"/>
      <c r="I21" s="40"/>
    </row>
    <row r="22" spans="1:9" ht="15.75" thickTop="1" x14ac:dyDescent="0.25">
      <c r="A22" s="41"/>
      <c r="B22" s="13" t="s">
        <v>7</v>
      </c>
      <c r="C22" s="36">
        <v>0.5</v>
      </c>
      <c r="D22" s="13"/>
      <c r="E22" s="13"/>
      <c r="F22" s="46"/>
      <c r="G22" s="13"/>
      <c r="H22" s="13"/>
      <c r="I22" s="40"/>
    </row>
    <row r="23" spans="1:9" x14ac:dyDescent="0.25">
      <c r="A23" s="41"/>
      <c r="B23" s="13"/>
      <c r="C23" s="13"/>
      <c r="D23" s="13"/>
      <c r="E23" s="13"/>
      <c r="F23" s="13"/>
      <c r="G23" s="13"/>
      <c r="H23" s="13"/>
      <c r="I23" s="40"/>
    </row>
    <row r="24" spans="1:9" ht="15.75" thickBot="1" x14ac:dyDescent="0.3">
      <c r="A24" s="41" t="s">
        <v>19</v>
      </c>
      <c r="B24" s="13"/>
      <c r="C24" s="37">
        <f>C21*C22</f>
        <v>17498.75</v>
      </c>
      <c r="D24" s="13"/>
      <c r="E24" s="13"/>
      <c r="F24" s="13"/>
      <c r="G24" s="13"/>
      <c r="H24" s="13"/>
      <c r="I24" s="40"/>
    </row>
    <row r="25" spans="1:9" ht="15.75" thickTop="1" x14ac:dyDescent="0.25">
      <c r="A25" s="41"/>
      <c r="B25" s="13"/>
      <c r="C25" s="13"/>
      <c r="D25" s="13"/>
      <c r="E25" s="13"/>
      <c r="F25" s="13"/>
      <c r="G25" s="13"/>
      <c r="H25" s="13"/>
      <c r="I25" s="40"/>
    </row>
    <row r="26" spans="1:9" x14ac:dyDescent="0.25">
      <c r="A26" s="41" t="s">
        <v>11</v>
      </c>
      <c r="B26" s="13"/>
      <c r="C26" s="13"/>
      <c r="D26" s="13"/>
      <c r="E26" s="13"/>
      <c r="F26" s="13"/>
      <c r="G26" s="13"/>
      <c r="H26" s="13"/>
      <c r="I26" s="40"/>
    </row>
    <row r="27" spans="1:9" x14ac:dyDescent="0.25">
      <c r="A27" s="41"/>
      <c r="B27" s="13" t="s">
        <v>10</v>
      </c>
      <c r="C27" s="47">
        <v>43952</v>
      </c>
      <c r="D27" s="13"/>
      <c r="E27" s="13"/>
      <c r="F27" s="13"/>
      <c r="G27" s="13"/>
      <c r="H27" s="13"/>
      <c r="I27" s="40"/>
    </row>
    <row r="28" spans="1:9" x14ac:dyDescent="0.25">
      <c r="A28" s="41"/>
      <c r="B28" s="13" t="s">
        <v>18</v>
      </c>
      <c r="C28" s="47">
        <v>44119</v>
      </c>
      <c r="D28" s="13"/>
      <c r="E28" s="13"/>
      <c r="F28" s="13"/>
      <c r="G28" s="13"/>
      <c r="H28" s="13"/>
      <c r="I28" s="40"/>
    </row>
    <row r="29" spans="1:9" x14ac:dyDescent="0.25">
      <c r="A29" s="41"/>
      <c r="B29" s="13" t="s">
        <v>9</v>
      </c>
      <c r="C29" s="48">
        <v>125000</v>
      </c>
      <c r="D29" s="13"/>
      <c r="E29" s="13"/>
      <c r="F29" s="13"/>
      <c r="G29" s="13"/>
      <c r="H29" s="13"/>
      <c r="I29" s="40"/>
    </row>
    <row r="30" spans="1:9" x14ac:dyDescent="0.25">
      <c r="A30" s="41"/>
      <c r="B30" s="13"/>
      <c r="C30" s="13"/>
      <c r="D30" s="13"/>
      <c r="E30" s="13"/>
      <c r="F30" s="13"/>
      <c r="G30" s="13"/>
      <c r="H30" s="13"/>
      <c r="I30" s="40"/>
    </row>
    <row r="31" spans="1:9" x14ac:dyDescent="0.25">
      <c r="A31" s="41"/>
      <c r="B31" s="13" t="s">
        <v>62</v>
      </c>
      <c r="C31" s="48">
        <v>160000</v>
      </c>
      <c r="D31" s="13" t="s">
        <v>22</v>
      </c>
      <c r="E31" s="13"/>
      <c r="F31" s="13"/>
      <c r="G31" s="13"/>
      <c r="H31" s="13"/>
      <c r="I31" s="40"/>
    </row>
    <row r="32" spans="1:9" x14ac:dyDescent="0.25">
      <c r="A32" s="41"/>
      <c r="B32" s="13"/>
      <c r="C32" s="13"/>
      <c r="D32" s="13"/>
      <c r="E32" s="13"/>
      <c r="F32" s="13"/>
      <c r="G32" s="13"/>
      <c r="H32" s="13"/>
      <c r="I32" s="40"/>
    </row>
    <row r="33" spans="1:9" x14ac:dyDescent="0.25">
      <c r="A33" s="41"/>
      <c r="B33" s="13" t="s">
        <v>13</v>
      </c>
      <c r="C33" s="49">
        <f>C29*0.4</f>
        <v>50000</v>
      </c>
      <c r="D33" s="13"/>
      <c r="E33" s="13"/>
      <c r="F33" s="13"/>
      <c r="G33" s="13"/>
      <c r="H33" s="13"/>
      <c r="I33" s="40"/>
    </row>
    <row r="34" spans="1:9" x14ac:dyDescent="0.25">
      <c r="A34" s="41"/>
      <c r="B34" s="13" t="s">
        <v>12</v>
      </c>
      <c r="C34" s="49">
        <f>C29*0.6</f>
        <v>75000</v>
      </c>
      <c r="D34" s="13"/>
      <c r="E34" s="13"/>
      <c r="F34" s="13"/>
      <c r="G34" s="13"/>
      <c r="H34" s="13"/>
      <c r="I34" s="40"/>
    </row>
    <row r="35" spans="1:9" x14ac:dyDescent="0.25">
      <c r="A35" s="41"/>
      <c r="B35" s="13"/>
      <c r="C35" s="13"/>
      <c r="D35" s="13"/>
      <c r="E35" s="13"/>
      <c r="F35" s="13"/>
      <c r="G35" s="13"/>
      <c r="H35" s="13"/>
      <c r="I35" s="40"/>
    </row>
    <row r="36" spans="1:9" x14ac:dyDescent="0.25">
      <c r="A36" s="56"/>
      <c r="B36" s="57"/>
      <c r="C36" s="57"/>
      <c r="D36" s="57"/>
      <c r="E36" s="57"/>
      <c r="F36" s="57"/>
      <c r="G36" s="57"/>
      <c r="H36" s="57"/>
      <c r="I36" s="40"/>
    </row>
    <row r="37" spans="1:9" x14ac:dyDescent="0.25">
      <c r="A37" s="56"/>
      <c r="B37" s="57"/>
      <c r="C37" s="57"/>
      <c r="D37" s="57"/>
      <c r="E37" s="57"/>
      <c r="F37" s="57"/>
      <c r="G37" s="57"/>
      <c r="H37" s="57"/>
      <c r="I37" s="40"/>
    </row>
    <row r="38" spans="1:9" x14ac:dyDescent="0.25">
      <c r="A38" s="56"/>
      <c r="B38" s="57"/>
      <c r="C38" s="57"/>
      <c r="D38" s="57"/>
      <c r="E38" s="57"/>
      <c r="F38" s="57"/>
      <c r="G38" s="57"/>
      <c r="H38" s="57"/>
      <c r="I38" s="40"/>
    </row>
    <row r="39" spans="1:9" x14ac:dyDescent="0.25">
      <c r="A39" s="56"/>
      <c r="B39" s="57"/>
      <c r="C39" s="57"/>
      <c r="D39" s="57"/>
      <c r="E39" s="57"/>
      <c r="F39" s="57"/>
      <c r="G39" s="57"/>
      <c r="H39" s="57"/>
      <c r="I39" s="40"/>
    </row>
    <row r="40" spans="1:9" x14ac:dyDescent="0.25">
      <c r="A40" s="40"/>
      <c r="B40" s="40"/>
      <c r="C40" s="40"/>
      <c r="D40" s="40"/>
      <c r="E40" s="40"/>
      <c r="F40" s="40"/>
      <c r="G40" s="40"/>
      <c r="H40" s="40"/>
      <c r="I40" s="40"/>
    </row>
  </sheetData>
  <sheetProtection algorithmName="SHA-512" hashValue="AQISZKVaJuOtxoG6hR8nTJn/UfXy0t623BM7ZpKRgaSuLaVrLM3WoAVpfGAyLEOxVDj3zd8S6sX/fNGe+IX8pg==" saltValue="Gu0rGcG6FQ8kANPmLZrTpg==" spinCount="100000" sheet="1" objects="1" scenarios="1"/>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0CE96-AF70-4A1D-9B0A-46FE92018CAD}">
  <dimension ref="A1:AM43"/>
  <sheetViews>
    <sheetView workbookViewId="0">
      <selection activeCell="F15" sqref="F15"/>
    </sheetView>
  </sheetViews>
  <sheetFormatPr defaultColWidth="8.85546875" defaultRowHeight="15" x14ac:dyDescent="0.25"/>
  <cols>
    <col min="1" max="1" width="2.28515625" style="1" customWidth="1"/>
    <col min="2" max="2" width="37.7109375" style="2" customWidth="1"/>
    <col min="3" max="3" width="16" style="2" customWidth="1"/>
    <col min="4" max="4" width="13.28515625" style="2" customWidth="1"/>
    <col min="5" max="8" width="12.28515625" style="2" bestFit="1" customWidth="1"/>
    <col min="9" max="9" width="10.5703125" style="2" bestFit="1" customWidth="1"/>
    <col min="10" max="11" width="9.5703125" style="2" bestFit="1" customWidth="1"/>
    <col min="12" max="13" width="8" style="2" bestFit="1" customWidth="1"/>
    <col min="14" max="19" width="9.5703125" style="2" bestFit="1" customWidth="1"/>
    <col min="20" max="20" width="10.5703125" style="2" bestFit="1" customWidth="1"/>
    <col min="21" max="23" width="9.5703125" style="2" bestFit="1" customWidth="1"/>
    <col min="24" max="24" width="5.28515625" style="2" bestFit="1" customWidth="1"/>
    <col min="25" max="26" width="10.5703125" style="2" bestFit="1" customWidth="1"/>
    <col min="27" max="28" width="9.5703125" style="2" bestFit="1" customWidth="1"/>
    <col min="29" max="29" width="10.5703125" style="2" bestFit="1" customWidth="1"/>
    <col min="30" max="16384" width="8.85546875" style="2"/>
  </cols>
  <sheetData>
    <row r="1" spans="1:39" ht="19.5" x14ac:dyDescent="0.25">
      <c r="A1" s="53" t="s">
        <v>45</v>
      </c>
      <c r="B1" s="35"/>
      <c r="C1" s="35"/>
      <c r="D1" s="35"/>
      <c r="E1" s="35"/>
      <c r="F1" s="35"/>
      <c r="G1" s="35"/>
      <c r="H1" s="35"/>
      <c r="I1" s="6"/>
    </row>
    <row r="2" spans="1:39" ht="18.75" x14ac:dyDescent="0.25">
      <c r="A2" s="55" t="s">
        <v>46</v>
      </c>
      <c r="B2" s="54"/>
      <c r="C2" s="54"/>
      <c r="D2" s="54"/>
      <c r="E2" s="54"/>
      <c r="F2" s="54"/>
      <c r="G2" s="54"/>
      <c r="H2" s="54"/>
      <c r="I2" s="6"/>
    </row>
    <row r="3" spans="1:39" ht="18.75" x14ac:dyDescent="0.25">
      <c r="A3" s="55" t="s">
        <v>47</v>
      </c>
      <c r="B3" s="54"/>
      <c r="C3" s="54"/>
      <c r="D3" s="54"/>
      <c r="E3" s="54"/>
      <c r="F3" s="54"/>
      <c r="G3" s="54"/>
      <c r="H3" s="54"/>
      <c r="I3" s="6"/>
    </row>
    <row r="4" spans="1:39" ht="24" customHeight="1" x14ac:dyDescent="0.3">
      <c r="A4" s="38" t="s">
        <v>44</v>
      </c>
      <c r="B4" s="34"/>
      <c r="C4" s="6"/>
      <c r="D4" s="6"/>
      <c r="E4" s="6"/>
      <c r="F4" s="6"/>
      <c r="G4" s="6"/>
      <c r="H4" s="6"/>
      <c r="I4" s="6"/>
    </row>
    <row r="5" spans="1:39" ht="19.149999999999999" customHeight="1" x14ac:dyDescent="0.25">
      <c r="A5" s="7" t="s">
        <v>15</v>
      </c>
      <c r="B5" s="6"/>
      <c r="C5" s="7" t="s">
        <v>16</v>
      </c>
      <c r="D5" s="6"/>
      <c r="E5" s="7" t="s">
        <v>17</v>
      </c>
      <c r="F5" s="6"/>
      <c r="G5" s="6"/>
      <c r="H5" s="6"/>
      <c r="I5" s="6"/>
    </row>
    <row r="6" spans="1:39" x14ac:dyDescent="0.25">
      <c r="A6" s="7"/>
      <c r="B6" s="6"/>
      <c r="C6" s="6"/>
      <c r="D6" s="6"/>
      <c r="E6" s="6"/>
      <c r="F6" s="6"/>
      <c r="G6" s="6"/>
      <c r="H6" s="6"/>
      <c r="I6" s="6"/>
    </row>
    <row r="7" spans="1:39" x14ac:dyDescent="0.25">
      <c r="A7" s="7"/>
      <c r="B7" s="6"/>
      <c r="C7" s="6"/>
      <c r="D7" s="6"/>
      <c r="E7" s="6"/>
      <c r="F7" s="6"/>
      <c r="G7" s="6"/>
      <c r="H7" s="6"/>
      <c r="I7" s="6"/>
    </row>
    <row r="8" spans="1:39" x14ac:dyDescent="0.25">
      <c r="A8" s="7" t="s">
        <v>8</v>
      </c>
      <c r="B8" s="6"/>
      <c r="C8" s="6"/>
      <c r="D8" s="6"/>
      <c r="E8" s="6"/>
      <c r="F8" s="6"/>
      <c r="G8" s="6"/>
      <c r="H8" s="6"/>
      <c r="I8" s="6"/>
    </row>
    <row r="9" spans="1:39" x14ac:dyDescent="0.25">
      <c r="A9" s="7"/>
      <c r="B9" s="6"/>
      <c r="C9" s="8" t="s">
        <v>6</v>
      </c>
      <c r="D9" s="8" t="s">
        <v>4</v>
      </c>
      <c r="E9" s="9" t="s">
        <v>21</v>
      </c>
      <c r="F9" s="9" t="s">
        <v>21</v>
      </c>
      <c r="G9" s="9" t="s">
        <v>21</v>
      </c>
      <c r="H9" s="9" t="s">
        <v>21</v>
      </c>
      <c r="I9" s="6"/>
    </row>
    <row r="10" spans="1:39" x14ac:dyDescent="0.25">
      <c r="A10" s="7"/>
      <c r="B10" s="10" t="s">
        <v>43</v>
      </c>
      <c r="C10" s="11">
        <f>IF(D10&gt;10000,10000,D10)</f>
        <v>0</v>
      </c>
      <c r="D10" s="11">
        <f>SUM(E10:H10)</f>
        <v>0</v>
      </c>
      <c r="E10" s="86">
        <v>0</v>
      </c>
      <c r="F10" s="86">
        <v>0</v>
      </c>
      <c r="G10" s="86">
        <v>0</v>
      </c>
      <c r="H10" s="86">
        <v>0</v>
      </c>
      <c r="I10" s="6"/>
      <c r="J10" s="4"/>
      <c r="K10" s="4"/>
      <c r="L10" s="4"/>
      <c r="M10" s="4"/>
      <c r="N10" s="4"/>
      <c r="O10" s="4"/>
      <c r="P10" s="4"/>
      <c r="Q10" s="4"/>
      <c r="R10" s="4"/>
      <c r="S10" s="4"/>
      <c r="T10" s="4"/>
      <c r="U10" s="4"/>
      <c r="V10" s="4"/>
      <c r="W10" s="4"/>
      <c r="X10" s="4"/>
      <c r="Y10" s="4"/>
      <c r="Z10" s="4"/>
      <c r="AA10" s="4"/>
      <c r="AB10" s="4"/>
      <c r="AC10" s="4"/>
    </row>
    <row r="11" spans="1:39" x14ac:dyDescent="0.25">
      <c r="A11" s="7"/>
      <c r="B11" s="10" t="s">
        <v>39</v>
      </c>
      <c r="C11" s="11">
        <f t="shared" ref="C11:C19" si="0">IF(D11&gt;10000,10000,D11)</f>
        <v>0</v>
      </c>
      <c r="D11" s="11">
        <f>SUM(E11:H11)</f>
        <v>0</v>
      </c>
      <c r="E11" s="86">
        <v>0</v>
      </c>
      <c r="F11" s="86">
        <v>0</v>
      </c>
      <c r="G11" s="86">
        <v>0</v>
      </c>
      <c r="H11" s="86">
        <v>0</v>
      </c>
      <c r="I11" s="6"/>
      <c r="J11" s="4"/>
      <c r="K11" s="4"/>
      <c r="L11" s="4"/>
      <c r="M11" s="4"/>
      <c r="N11" s="4"/>
      <c r="O11" s="4"/>
      <c r="P11" s="4"/>
      <c r="Q11" s="4"/>
      <c r="R11" s="4"/>
      <c r="S11" s="4"/>
      <c r="T11" s="4"/>
      <c r="U11" s="4"/>
      <c r="V11" s="4"/>
      <c r="W11" s="4"/>
      <c r="X11" s="4"/>
      <c r="Y11" s="4"/>
      <c r="Z11" s="4"/>
      <c r="AA11" s="4"/>
      <c r="AB11" s="4"/>
      <c r="AC11" s="4"/>
    </row>
    <row r="12" spans="1:39" x14ac:dyDescent="0.25">
      <c r="A12" s="7"/>
      <c r="B12" s="10" t="s">
        <v>40</v>
      </c>
      <c r="C12" s="11">
        <f t="shared" si="0"/>
        <v>0</v>
      </c>
      <c r="D12" s="11">
        <f>SUM(E12:H12)</f>
        <v>0</v>
      </c>
      <c r="E12" s="86">
        <v>0</v>
      </c>
      <c r="F12" s="86">
        <v>0</v>
      </c>
      <c r="G12" s="86">
        <v>0</v>
      </c>
      <c r="H12" s="86">
        <v>0</v>
      </c>
      <c r="I12" s="6"/>
      <c r="J12" s="4"/>
      <c r="K12" s="4"/>
      <c r="L12" s="4"/>
      <c r="M12" s="4"/>
      <c r="N12" s="4"/>
      <c r="O12" s="4"/>
      <c r="P12" s="4"/>
      <c r="Q12" s="4"/>
      <c r="R12" s="4"/>
      <c r="S12" s="4"/>
      <c r="T12" s="4"/>
      <c r="U12" s="4"/>
      <c r="V12" s="4"/>
      <c r="W12" s="4"/>
      <c r="X12" s="4"/>
      <c r="Y12" s="4"/>
      <c r="Z12" s="4"/>
      <c r="AA12" s="4"/>
      <c r="AB12" s="4"/>
      <c r="AC12" s="4"/>
    </row>
    <row r="13" spans="1:39" x14ac:dyDescent="0.25">
      <c r="A13" s="7"/>
      <c r="B13" s="10" t="s">
        <v>41</v>
      </c>
      <c r="C13" s="11">
        <f t="shared" si="0"/>
        <v>0</v>
      </c>
      <c r="D13" s="11">
        <f>SUM(E13:H13)</f>
        <v>0</v>
      </c>
      <c r="E13" s="86">
        <v>0</v>
      </c>
      <c r="F13" s="86">
        <v>0</v>
      </c>
      <c r="G13" s="86">
        <v>0</v>
      </c>
      <c r="H13" s="86">
        <v>0</v>
      </c>
      <c r="I13" s="6"/>
      <c r="J13" s="4"/>
      <c r="K13" s="4"/>
      <c r="L13" s="4"/>
      <c r="M13" s="4"/>
      <c r="N13" s="4"/>
      <c r="O13" s="4"/>
      <c r="P13" s="4"/>
      <c r="Q13" s="4"/>
      <c r="R13" s="4"/>
      <c r="S13" s="4"/>
      <c r="T13" s="4"/>
      <c r="U13" s="4"/>
      <c r="V13" s="4"/>
      <c r="W13" s="4"/>
      <c r="X13" s="4"/>
      <c r="Y13" s="4"/>
      <c r="Z13" s="4"/>
      <c r="AA13" s="4"/>
      <c r="AB13" s="4"/>
      <c r="AC13" s="4"/>
    </row>
    <row r="14" spans="1:39" x14ac:dyDescent="0.25">
      <c r="A14" s="7"/>
      <c r="B14" s="10" t="s">
        <v>0</v>
      </c>
      <c r="C14" s="11">
        <f t="shared" si="0"/>
        <v>0</v>
      </c>
      <c r="D14" s="11">
        <f>SUM(E14:H14)</f>
        <v>0</v>
      </c>
      <c r="E14" s="86">
        <v>0</v>
      </c>
      <c r="F14" s="86">
        <v>0</v>
      </c>
      <c r="G14" s="86">
        <v>0</v>
      </c>
      <c r="H14" s="86">
        <v>0</v>
      </c>
      <c r="I14" s="6"/>
      <c r="J14" s="4"/>
      <c r="K14" s="4"/>
      <c r="L14" s="4"/>
      <c r="M14" s="4"/>
      <c r="N14" s="4"/>
      <c r="O14" s="4"/>
      <c r="P14" s="4"/>
      <c r="Q14" s="4"/>
      <c r="R14" s="4"/>
      <c r="S14" s="4"/>
      <c r="T14" s="4"/>
      <c r="U14" s="4"/>
      <c r="V14" s="4"/>
      <c r="W14" s="4"/>
      <c r="X14" s="4"/>
      <c r="Y14" s="4"/>
      <c r="Z14" s="4"/>
      <c r="AA14" s="4"/>
      <c r="AB14" s="4"/>
      <c r="AC14" s="4"/>
    </row>
    <row r="15" spans="1:39" x14ac:dyDescent="0.25">
      <c r="A15" s="7"/>
      <c r="B15" s="10" t="s">
        <v>42</v>
      </c>
      <c r="C15" s="11">
        <f t="shared" si="0"/>
        <v>0</v>
      </c>
      <c r="D15" s="11">
        <f t="shared" ref="D15:D19" si="1">SUM(E15:H15)</f>
        <v>0</v>
      </c>
      <c r="E15" s="86">
        <v>0</v>
      </c>
      <c r="F15" s="86">
        <v>0</v>
      </c>
      <c r="G15" s="86">
        <v>0</v>
      </c>
      <c r="H15" s="86">
        <v>0</v>
      </c>
      <c r="I15" s="12"/>
      <c r="J15" s="3"/>
      <c r="K15" s="3"/>
      <c r="L15" s="3"/>
      <c r="M15" s="3"/>
      <c r="N15" s="3"/>
      <c r="O15" s="3"/>
      <c r="P15" s="3"/>
      <c r="Q15" s="3"/>
      <c r="R15" s="3"/>
      <c r="S15" s="4"/>
      <c r="T15" s="4"/>
      <c r="U15" s="4"/>
      <c r="V15" s="4"/>
      <c r="W15" s="4"/>
      <c r="X15" s="4"/>
      <c r="Y15" s="4"/>
      <c r="Z15" s="4"/>
      <c r="AA15" s="4"/>
      <c r="AB15" s="4"/>
      <c r="AC15" s="4"/>
      <c r="AD15" s="4"/>
      <c r="AE15" s="4"/>
      <c r="AF15" s="4"/>
      <c r="AG15" s="4"/>
      <c r="AH15" s="4"/>
      <c r="AI15" s="4"/>
      <c r="AJ15" s="4"/>
      <c r="AK15" s="4"/>
      <c r="AL15" s="4"/>
      <c r="AM15" s="4"/>
    </row>
    <row r="16" spans="1:39" x14ac:dyDescent="0.25">
      <c r="A16" s="7"/>
      <c r="B16" s="10" t="s">
        <v>1</v>
      </c>
      <c r="C16" s="11">
        <f t="shared" si="0"/>
        <v>0</v>
      </c>
      <c r="D16" s="11">
        <f t="shared" si="1"/>
        <v>0</v>
      </c>
      <c r="E16" s="86">
        <v>0</v>
      </c>
      <c r="F16" s="86">
        <v>0</v>
      </c>
      <c r="G16" s="86">
        <v>0</v>
      </c>
      <c r="H16" s="86">
        <v>0</v>
      </c>
      <c r="I16" s="12"/>
      <c r="J16" s="3"/>
      <c r="K16" s="3"/>
      <c r="L16" s="3"/>
      <c r="M16" s="3"/>
      <c r="N16" s="3"/>
      <c r="O16" s="3"/>
      <c r="P16" s="3"/>
      <c r="Q16" s="3"/>
      <c r="R16" s="3"/>
      <c r="S16" s="4"/>
      <c r="T16" s="4"/>
      <c r="U16" s="4"/>
      <c r="V16" s="4"/>
      <c r="W16" s="4"/>
      <c r="X16" s="4"/>
      <c r="Y16" s="4"/>
      <c r="Z16" s="4"/>
      <c r="AA16" s="4"/>
      <c r="AB16" s="4"/>
      <c r="AC16" s="4"/>
      <c r="AD16" s="4"/>
      <c r="AE16" s="4"/>
      <c r="AF16" s="4"/>
      <c r="AG16" s="4"/>
      <c r="AH16" s="4"/>
      <c r="AI16" s="4"/>
      <c r="AJ16" s="4"/>
      <c r="AK16" s="4"/>
      <c r="AL16" s="4"/>
      <c r="AM16" s="4"/>
    </row>
    <row r="17" spans="1:39" x14ac:dyDescent="0.25">
      <c r="A17" s="7"/>
      <c r="B17" s="10" t="s">
        <v>2</v>
      </c>
      <c r="C17" s="11">
        <f t="shared" si="0"/>
        <v>0</v>
      </c>
      <c r="D17" s="11">
        <f t="shared" si="1"/>
        <v>0</v>
      </c>
      <c r="E17" s="86">
        <v>0</v>
      </c>
      <c r="F17" s="86">
        <v>0</v>
      </c>
      <c r="G17" s="86">
        <v>0</v>
      </c>
      <c r="H17" s="86">
        <v>0</v>
      </c>
      <c r="I17" s="12"/>
      <c r="J17" s="3"/>
      <c r="K17" s="3"/>
      <c r="L17" s="3"/>
      <c r="M17" s="3"/>
      <c r="N17" s="3"/>
      <c r="O17" s="3"/>
      <c r="P17" s="3"/>
      <c r="Q17" s="3"/>
      <c r="R17" s="3"/>
      <c r="S17" s="4"/>
      <c r="T17" s="4"/>
      <c r="U17" s="4"/>
      <c r="V17" s="4"/>
      <c r="W17" s="4"/>
      <c r="X17" s="4"/>
      <c r="Y17" s="4"/>
      <c r="Z17" s="4"/>
      <c r="AA17" s="4"/>
      <c r="AB17" s="4"/>
      <c r="AC17" s="4"/>
      <c r="AD17" s="4"/>
      <c r="AE17" s="4"/>
      <c r="AF17" s="4"/>
      <c r="AG17" s="4"/>
      <c r="AH17" s="4"/>
      <c r="AI17" s="4"/>
      <c r="AJ17" s="4"/>
      <c r="AK17" s="4"/>
      <c r="AL17" s="4"/>
      <c r="AM17" s="4"/>
    </row>
    <row r="18" spans="1:39" x14ac:dyDescent="0.25">
      <c r="A18" s="7"/>
      <c r="B18" s="10" t="s">
        <v>3</v>
      </c>
      <c r="C18" s="11">
        <f t="shared" si="0"/>
        <v>0</v>
      </c>
      <c r="D18" s="11">
        <f t="shared" si="1"/>
        <v>0</v>
      </c>
      <c r="E18" s="86">
        <v>0</v>
      </c>
      <c r="F18" s="86">
        <v>0</v>
      </c>
      <c r="G18" s="86">
        <v>0</v>
      </c>
      <c r="H18" s="86">
        <v>0</v>
      </c>
      <c r="I18" s="12"/>
      <c r="J18" s="3"/>
      <c r="K18" s="3"/>
      <c r="L18" s="3"/>
      <c r="M18" s="3"/>
      <c r="N18" s="3"/>
      <c r="O18" s="3"/>
      <c r="P18" s="3"/>
      <c r="Q18" s="3"/>
      <c r="R18" s="3"/>
      <c r="S18" s="4"/>
      <c r="T18" s="4"/>
      <c r="U18" s="4"/>
      <c r="V18" s="4"/>
      <c r="W18" s="4"/>
      <c r="X18" s="4"/>
      <c r="Y18" s="4"/>
      <c r="Z18" s="4"/>
      <c r="AA18" s="4"/>
      <c r="AB18" s="4"/>
      <c r="AC18" s="4"/>
      <c r="AD18" s="4"/>
      <c r="AE18" s="4"/>
      <c r="AF18" s="4"/>
      <c r="AG18" s="4"/>
      <c r="AH18" s="4"/>
      <c r="AI18" s="4"/>
      <c r="AJ18" s="4"/>
      <c r="AK18" s="4"/>
      <c r="AL18" s="4"/>
      <c r="AM18" s="4"/>
    </row>
    <row r="19" spans="1:39" x14ac:dyDescent="0.25">
      <c r="A19" s="7"/>
      <c r="B19" s="10" t="s">
        <v>14</v>
      </c>
      <c r="C19" s="11">
        <f t="shared" si="0"/>
        <v>0</v>
      </c>
      <c r="D19" s="11">
        <f t="shared" si="1"/>
        <v>0</v>
      </c>
      <c r="E19" s="86">
        <v>0</v>
      </c>
      <c r="F19" s="86">
        <v>0</v>
      </c>
      <c r="G19" s="86">
        <v>0</v>
      </c>
      <c r="H19" s="86">
        <v>0</v>
      </c>
      <c r="I19" s="6"/>
    </row>
    <row r="20" spans="1:39" x14ac:dyDescent="0.25">
      <c r="A20" s="7"/>
      <c r="B20" s="6"/>
      <c r="C20" s="13"/>
      <c r="D20" s="13"/>
      <c r="E20" s="14"/>
      <c r="F20" s="14"/>
      <c r="G20" s="6"/>
      <c r="H20" s="6"/>
      <c r="I20" s="6"/>
    </row>
    <row r="21" spans="1:39" ht="15.75" thickBot="1" x14ac:dyDescent="0.3">
      <c r="A21" s="7" t="s">
        <v>5</v>
      </c>
      <c r="B21" s="6"/>
      <c r="C21" s="15">
        <f>SUM(C10:C19)</f>
        <v>0</v>
      </c>
      <c r="D21" s="15">
        <f>SUM(D10:D19)</f>
        <v>0</v>
      </c>
      <c r="E21" s="6"/>
      <c r="F21" s="6"/>
      <c r="G21" s="6"/>
      <c r="H21" s="6"/>
      <c r="I21" s="6"/>
    </row>
    <row r="22" spans="1:39" ht="15.75" thickTop="1" x14ac:dyDescent="0.25">
      <c r="A22" s="7"/>
      <c r="B22" s="6" t="s">
        <v>7</v>
      </c>
      <c r="C22" s="36">
        <v>0.5</v>
      </c>
      <c r="D22" s="13"/>
      <c r="E22" s="6"/>
      <c r="F22" s="14"/>
      <c r="G22" s="6"/>
      <c r="H22" s="6"/>
      <c r="I22" s="6"/>
    </row>
    <row r="23" spans="1:39" x14ac:dyDescent="0.25">
      <c r="A23" s="7"/>
      <c r="B23" s="6"/>
      <c r="C23" s="13"/>
      <c r="D23" s="13"/>
      <c r="E23" s="6"/>
      <c r="F23" s="6"/>
      <c r="G23" s="6"/>
      <c r="H23" s="6"/>
      <c r="I23" s="6"/>
    </row>
    <row r="24" spans="1:39" ht="15.75" thickBot="1" x14ac:dyDescent="0.3">
      <c r="A24" s="7" t="s">
        <v>19</v>
      </c>
      <c r="B24" s="6"/>
      <c r="C24" s="37">
        <f>C21*C22</f>
        <v>0</v>
      </c>
      <c r="D24" s="13"/>
      <c r="E24" s="6"/>
      <c r="F24" s="6"/>
      <c r="G24" s="6"/>
      <c r="H24" s="6"/>
      <c r="I24" s="6"/>
    </row>
    <row r="25" spans="1:39" ht="15.75" thickTop="1" x14ac:dyDescent="0.25">
      <c r="A25" s="7"/>
      <c r="B25" s="6"/>
      <c r="C25" s="16"/>
      <c r="D25" s="16"/>
      <c r="E25" s="6"/>
      <c r="F25" s="6"/>
      <c r="G25" s="6"/>
      <c r="H25" s="6"/>
      <c r="I25" s="6"/>
    </row>
    <row r="26" spans="1:39" x14ac:dyDescent="0.25">
      <c r="A26" s="7" t="s">
        <v>11</v>
      </c>
      <c r="B26" s="6"/>
      <c r="C26" s="16"/>
      <c r="D26" s="16"/>
      <c r="E26" s="6"/>
      <c r="F26" s="6"/>
      <c r="G26" s="6"/>
      <c r="H26" s="6"/>
      <c r="I26" s="6"/>
    </row>
    <row r="27" spans="1:39" x14ac:dyDescent="0.25">
      <c r="A27" s="7"/>
      <c r="B27" s="6" t="s">
        <v>10</v>
      </c>
      <c r="C27" s="17" t="s">
        <v>50</v>
      </c>
      <c r="D27" s="6"/>
      <c r="E27" s="6"/>
      <c r="F27" s="6"/>
      <c r="G27" s="6"/>
      <c r="H27" s="6"/>
      <c r="I27" s="6"/>
    </row>
    <row r="28" spans="1:39" x14ac:dyDescent="0.25">
      <c r="A28" s="7"/>
      <c r="B28" s="6" t="s">
        <v>18</v>
      </c>
      <c r="C28" s="17" t="s">
        <v>50</v>
      </c>
      <c r="D28" s="6"/>
      <c r="E28" s="6"/>
      <c r="F28" s="6"/>
      <c r="G28" s="6"/>
      <c r="H28" s="6"/>
      <c r="I28" s="6"/>
    </row>
    <row r="29" spans="1:39" x14ac:dyDescent="0.25">
      <c r="A29" s="7"/>
      <c r="B29" s="6" t="s">
        <v>9</v>
      </c>
      <c r="C29" s="18" t="s">
        <v>51</v>
      </c>
      <c r="D29" s="6"/>
      <c r="E29" s="6"/>
      <c r="F29" s="6"/>
      <c r="G29" s="6"/>
      <c r="H29" s="6"/>
      <c r="I29" s="6"/>
    </row>
    <row r="30" spans="1:39" x14ac:dyDescent="0.25">
      <c r="A30" s="7"/>
      <c r="B30" s="6"/>
      <c r="C30" s="19"/>
      <c r="D30" s="6"/>
      <c r="E30" s="6"/>
      <c r="F30" s="6"/>
      <c r="G30" s="6"/>
      <c r="H30" s="6"/>
      <c r="I30" s="6"/>
    </row>
    <row r="31" spans="1:39" x14ac:dyDescent="0.25">
      <c r="A31" s="7"/>
      <c r="B31" s="6" t="s">
        <v>20</v>
      </c>
      <c r="C31" s="18" t="s">
        <v>51</v>
      </c>
      <c r="D31" s="6" t="s">
        <v>22</v>
      </c>
      <c r="E31" s="6"/>
      <c r="F31" s="6"/>
      <c r="G31" s="6"/>
      <c r="H31" s="6"/>
      <c r="I31" s="6"/>
    </row>
    <row r="32" spans="1:39" x14ac:dyDescent="0.25">
      <c r="A32" s="7"/>
      <c r="B32" s="6"/>
      <c r="C32" s="6"/>
      <c r="D32" s="6"/>
      <c r="E32" s="6"/>
      <c r="F32" s="6"/>
      <c r="G32" s="6"/>
      <c r="H32" s="6"/>
      <c r="I32" s="6"/>
    </row>
    <row r="33" spans="1:9" x14ac:dyDescent="0.25">
      <c r="A33" s="7"/>
      <c r="B33" s="6" t="s">
        <v>13</v>
      </c>
      <c r="C33" s="20" t="e">
        <f>C29*0.4</f>
        <v>#VALUE!</v>
      </c>
      <c r="D33" s="6"/>
      <c r="E33" s="6"/>
      <c r="F33" s="6"/>
      <c r="G33" s="6"/>
      <c r="H33" s="6"/>
      <c r="I33" s="6"/>
    </row>
    <row r="34" spans="1:9" x14ac:dyDescent="0.25">
      <c r="A34" s="7"/>
      <c r="B34" s="6" t="s">
        <v>12</v>
      </c>
      <c r="C34" s="20" t="e">
        <f>C29*0.6</f>
        <v>#VALUE!</v>
      </c>
      <c r="D34" s="6"/>
      <c r="E34" s="6"/>
      <c r="F34" s="6"/>
      <c r="G34" s="6"/>
      <c r="H34" s="6"/>
      <c r="I34" s="6"/>
    </row>
    <row r="35" spans="1:9" x14ac:dyDescent="0.25">
      <c r="A35" s="7"/>
      <c r="B35" s="6"/>
      <c r="C35" s="6"/>
      <c r="D35" s="6"/>
      <c r="E35" s="6"/>
      <c r="F35" s="6"/>
      <c r="G35" s="6"/>
      <c r="H35" s="6"/>
      <c r="I35" s="6"/>
    </row>
    <row r="41" spans="1:9" x14ac:dyDescent="0.25">
      <c r="B41" s="1"/>
    </row>
    <row r="42" spans="1:9" x14ac:dyDescent="0.25">
      <c r="B42" s="1"/>
    </row>
    <row r="43" spans="1:9" x14ac:dyDescent="0.25">
      <c r="B43" s="1"/>
    </row>
  </sheetData>
  <sheetProtection algorithmName="SHA-512" hashValue="R3afaNO57UsTuDT0mEVkCNeleWrb6oqNj/w+6BZOzUmoSyZRMuyk7KbaiWbk+Gl+VGkKjdLEa9PvRPeT4Yk3MQ==" saltValue="5zU5rta9paePrvDjxhqNOQ==" spinCount="100000" sheet="1" objects="1" scenarios="1"/>
  <phoneticPr fontId="16" type="noConversion"/>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vt:lpstr>
      <vt:lpstr>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Bradley Blasingame</dc:creator>
  <cp:lastModifiedBy>Erin Jeffries</cp:lastModifiedBy>
  <dcterms:created xsi:type="dcterms:W3CDTF">2021-01-12T13:50:10Z</dcterms:created>
  <dcterms:modified xsi:type="dcterms:W3CDTF">2021-04-05T21:58:37Z</dcterms:modified>
</cp:coreProperties>
</file>